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Бюджетное управление\ОТЧЕТЫ\Ежеквартальные отчеты\СОГЛАШЕНИЕ о мерах по СЭР\2024\Отчет за 2024 год\"/>
    </mc:Choice>
  </mc:AlternateContent>
  <bookViews>
    <workbookView xWindow="0" yWindow="0" windowWidth="28800" windowHeight="12330" tabRatio="601"/>
  </bookViews>
  <sheets>
    <sheet name="Лист1 (2)" sheetId="3" r:id="rId1"/>
  </sheets>
  <definedNames>
    <definedName name="_xlnm.Print_Titles" localSheetId="0">'Лист1 (2)'!$19:$20</definedName>
  </definedNames>
  <calcPr calcId="162913" iterate="1"/>
</workbook>
</file>

<file path=xl/calcChain.xml><?xml version="1.0" encoding="utf-8"?>
<calcChain xmlns="http://schemas.openxmlformats.org/spreadsheetml/2006/main">
  <c r="J71" i="3" l="1"/>
  <c r="J47" i="3" l="1"/>
  <c r="K47" i="3" l="1"/>
  <c r="K23" i="3" l="1"/>
  <c r="J23" i="3"/>
  <c r="K71" i="3" l="1"/>
</calcChain>
</file>

<file path=xl/sharedStrings.xml><?xml version="1.0" encoding="utf-8"?>
<sst xmlns="http://schemas.openxmlformats.org/spreadsheetml/2006/main" count="209" uniqueCount="153">
  <si>
    <t>№ п/п</t>
  </si>
  <si>
    <t>Наименование мероприятия</t>
  </si>
  <si>
    <t>Ответственный исполнитель</t>
  </si>
  <si>
    <t>1.2.</t>
  </si>
  <si>
    <t>1.3.</t>
  </si>
  <si>
    <t>1.5.</t>
  </si>
  <si>
    <t>1.7.</t>
  </si>
  <si>
    <t>1.8.</t>
  </si>
  <si>
    <t>1.9.</t>
  </si>
  <si>
    <t>Итого</t>
  </si>
  <si>
    <t>Целевой показатель</t>
  </si>
  <si>
    <t>1.1.</t>
  </si>
  <si>
    <t>Департамент финансов администрации города Югорска</t>
  </si>
  <si>
    <t>3.1.</t>
  </si>
  <si>
    <t>3.2.</t>
  </si>
  <si>
    <t>1.10.</t>
  </si>
  <si>
    <t xml:space="preserve"> </t>
  </si>
  <si>
    <t>х</t>
  </si>
  <si>
    <t>1. Мероприятия по росту доходов бюджета муниципального образования город Югорск</t>
  </si>
  <si>
    <t>отношение годового объема расходов на обслуживание муниципального долга к общему годовому объему расходов бюджета города, за исключением расходов, осуществляемых за счет субвенций, %</t>
  </si>
  <si>
    <t>1.11.</t>
  </si>
  <si>
    <t>1.4.</t>
  </si>
  <si>
    <t>1.6.</t>
  </si>
  <si>
    <t>2.1.</t>
  </si>
  <si>
    <t>Реструктуризация бюджетной сети, включая изменение типа существующих муниципальных учреждений, перепрофилирование, ликвидация учреждений, присоединение отдельных учреждений к другим учреждениям</t>
  </si>
  <si>
    <t>Проект решения Думы города Югорска о внесении изменений в бюджет города Югорска на очередной финансовый год и на плановый период, иные муниципальные правовые акты города Югорска</t>
  </si>
  <si>
    <t>отношение количества муниципальных учреждений, подлежащих реорганизации, к общему количеству муниципальных учреждений,  %</t>
  </si>
  <si>
    <t>Ответственные исполнители и соисполнители муниципальных  программ города Югорска, руководители органов администрации города Югорска, осуществляющие функции и полномочия учредителя  муниципальных  учреждений города Югорска, руководители структурных подразделений администрации города Югорска, обеспечивающие осуществление администрацией города Югорска функций и полномочий учредителя в отношении муниципальных учреждений</t>
  </si>
  <si>
    <t>доля оптимизированных бюджетных ассигнований от общей суммы расходов бюджета города, за исключением расходов, осуществляемых за счет федерального бюджета, бюджета автономного округа, средств местного бюджета, направленных на софинансирование  государственных программ, расходов на обслуживание муниципального долга, публичных и публичных нормативных обязательств, расходов за счет средств дорожного фонда, %</t>
  </si>
  <si>
    <t>2.2.</t>
  </si>
  <si>
    <t>Повышение  эффективности муниципальных закупок и оптимизация расходов капитального характера, в том числе за счет:</t>
  </si>
  <si>
    <t>а) обоснованности закупок, начальных (максимальных) цен контрактов, комплектности приобретения товара, его технических характеристик;</t>
  </si>
  <si>
    <t>б) стремления к экономии в ходе закупочных процедур при условии соблюдения качества и требований законодательства;</t>
  </si>
  <si>
    <t xml:space="preserve">в) первоочередного направления средств на завершение строительства (реконструкцию) объектов капитального строительства, на капитальные затраты, способствующие снижению текущих затрат в среднесрочной перспективе;  </t>
  </si>
  <si>
    <t xml:space="preserve">г) сокращения случаев авансирования капитальных расходов  </t>
  </si>
  <si>
    <t>2.3.</t>
  </si>
  <si>
    <t>Привлечение средств от приносящей доход деятельности на обеспечение текущей деятельности бюджетных и автономных учреждений города Югорска</t>
  </si>
  <si>
    <t>Управление образования администрации города Югорска</t>
  </si>
  <si>
    <t>Управление  социальной политики администрации города Югорска</t>
  </si>
  <si>
    <t>ежегодный прирост объема платных услуг, %</t>
  </si>
  <si>
    <t>2.5.</t>
  </si>
  <si>
    <t>2.6.</t>
  </si>
  <si>
    <t xml:space="preserve">Управление образование администрации города Югорска,
Управление культуры администрации города Югорска, 
Управление социальной политики администрации города Югорска
</t>
  </si>
  <si>
    <t>Проект распоряжения администрации города Югорска</t>
  </si>
  <si>
    <t xml:space="preserve">Заключение муниципальными учреждениями энергосервисных контрактов*                                                                                                               </t>
  </si>
  <si>
    <t xml:space="preserve">количество заключенных энергосервисных контрактов </t>
  </si>
  <si>
    <t>Руководители органов и структурных подразделений администрации города Югорска</t>
  </si>
  <si>
    <t>*Бюджетный эффект будет определен по истечении срока  энергосервисного контракта</t>
  </si>
  <si>
    <t>1.12.</t>
  </si>
  <si>
    <t>Установить предельный годовой объем расходов на обслуживание муниципального долга не более 5% от общего годового объема расходов бюджета города, за исключением расходов, осуществляемых за счет субвенций</t>
  </si>
  <si>
    <t>2. Мероприятия по оптимизации расходов бюджета муниципального образования город Югорск</t>
  </si>
  <si>
    <t>Сокращение расходов на информационное обеспечение деятельности органов местного самоуправления</t>
  </si>
  <si>
    <t>Оптимизация штатной численности работников органов местного самоуправления</t>
  </si>
  <si>
    <t>2.11.</t>
  </si>
  <si>
    <t>отношение муниципального долга к доходам бюджета города без учета безвозмездных поступлений и (или) поступлений налоговых доходов по дополнительным нормативам отчислений, %</t>
  </si>
  <si>
    <t>Реализация плана мероприятий (дорожной карты) по поддержке доступа негосударственных организаций (коммерческих организаций) к предоставлению услуг в социальной сфере города Югорска</t>
  </si>
  <si>
    <t>3. Мероприятия по сокращению муниципального долга и расходов на его обслуживание</t>
  </si>
  <si>
    <t>количество переданных услуг негосударственным организациям социальной сферы, единиц</t>
  </si>
  <si>
    <t>2019 - 2021 годы</t>
  </si>
  <si>
    <t>2019-2021 годы</t>
  </si>
  <si>
    <t xml:space="preserve">Постановление администрации города Югорска от 09.09.2016 №2202 "О плане мероприятий ("дорожной карте") по поддержке доступа негосударственных  организаций (коммерческих, некоммерческих) к предоставлению услуг в социальной сфере в городе Югорске на 2016 - 2020 годы"(с изменениями), постановление администрации города Югорска от 20.09.2016 №2283 "О перечне услуг в социальной сфере, планируемых к передаче негосударственным организациям (коммерческим, некоммерческим), в том числе социально ориентированным некоммерческим организациям" (с изменениями) </t>
  </si>
  <si>
    <t xml:space="preserve">Обеспечение взаимодействия и координации деятельности администрации города Югорска и федеральных фискальных, правоохранительных и контролирующих органов по выявлению налоговых правонарушений, применения скрытых форм оплаты труда, взысканию задолженности по платежам в бюджет города Югорска </t>
  </si>
  <si>
    <t xml:space="preserve">Протоколы заседаний комиссии по вопросам социально-экономического развития муниципального образования город Югорск и рабочей группы по снижению неформальной занятости, легализации заработной платы, повышению собираемости страховых взносов во внебюджетные фонды      </t>
  </si>
  <si>
    <t>не менее 4</t>
  </si>
  <si>
    <t xml:space="preserve">Протоколы заседаний комиссии по мобилизации дополнительных доходов в бюджет города Югорска </t>
  </si>
  <si>
    <t>ежеквартально</t>
  </si>
  <si>
    <t>Проведение мероприятий:
- направленных на выявление пользователей, использующих земельные участки и другое недвижимое имущество и привлечение их к налогообложению, содействие в оформлении прав собственности на земельные участки и недвижимое имущество;
- по инвентаризации земельных участков, связанных с выявлением нецелевого использования  земельных участков</t>
  </si>
  <si>
    <t>Принятие мер по урегулированию и  взысканию задолженности по доходам от использования  муниципального имущества, включая  земельные участки</t>
  </si>
  <si>
    <t xml:space="preserve">отношение дополнительно поступивших доходов  в бюджет города  в виде арендной платы за пользование земельными участками к плановому показателю по доходам  в виде арендной платы за пользование земельными участками, % </t>
  </si>
  <si>
    <t xml:space="preserve">Решение Думы города Югорска от 26.02.2015 № 8 "Об утверждении Положения о порядке продажи (выкупа) жилых помещений муниципального жилищного фонда" </t>
  </si>
  <si>
    <t>Решение Думы города Югорска о внесении изменений в бюджет города Югорска на очередной финансовый год и на плановый период, иные муниципальные правовые акты города Югорска</t>
  </si>
  <si>
    <t>Установить значение показателя соотношения муниципального долга к доходам бюджета города без учета безвозмездных поступлений и (или) поступлений налоговых доходов по дополнительным нормативам отчислений</t>
  </si>
  <si>
    <t>Совершенствование механизмов поддержки субъектов малого и среднего предпринимательства в целях обеспечения положительной динамики поступлений налогов на совокупный доход</t>
  </si>
  <si>
    <t>Постановления администрации города Югорска о внесении изменений в соответствующие муниципальные программы города Югорска</t>
  </si>
  <si>
    <t xml:space="preserve">Сокращение расходов на функционирование муниципальных учреждений города Югорска: оптимизация штатной численности работников, реализация энергосберегающих мероприятий, повышение эффективности расходов на содержание учреждений, использование зданий, находящихся в оперативном управлении </t>
  </si>
  <si>
    <t>Муниципальная программа города Югорска "Социально-экономическое развитие и муниципальное управление" (подпрограмма "Развитие малого и среднего предпринимательства")</t>
  </si>
  <si>
    <t xml:space="preserve">количество проведенных заседаний комиссии по мобилизации дополнительных доходов в бюджет города Югорска, единиц </t>
  </si>
  <si>
    <t xml:space="preserve">количество проведенных  заседаний комиссии по вопросам социально-экономического развития муниципального образования город Югорск и рабочей группы по снижению неформальной занятости, легализации заработной платы, повышению собираемости страховых взносов во внебюджетные фонды, единиц       </t>
  </si>
  <si>
    <t>Письмо  в Межрайонную ИФНС России №2 по Ханты - Мансийскому автономному округу - Югре о направлении информации</t>
  </si>
  <si>
    <t>отношение дополнительно поступивших доходов бюджета  города по  налогу на имущество физических лиц к плановому показателю по налогу на имущество физических лиц, %</t>
  </si>
  <si>
    <t>доля оптимизированных бюджетных ассигнований от общей суммы расходов бюджета города, за исключением расходов, осуществляемых за счет федерального бюджета, бюджета автономного округа, средств местного бюджета, направленных на софинансирование государственных программ, расходов на обслуживание муниципального долга, публичных и публичных нормативных обязательств, расходов за счет средств дорожного фонда, %</t>
  </si>
  <si>
    <t>дополнительно поступившие в  бюджет  города  земельный налог с физических лиц и налог на имущество физических лиц, тыс. рублей</t>
  </si>
  <si>
    <t>Принятие мер, направленных на обеспечение полного охвата  объектов недвижимого имущества, в отношении которых налоговая база определяется  как кадастровая стоимость, в целях включения их  в перечень на очередной налоговый период</t>
  </si>
  <si>
    <t xml:space="preserve">отношение количества  заключенных муниципальных контрактов,  в отношении которых направлена информация в Межрайонную ИФНС России №2 по Ханты - Мансийскому автономному округу - Югре, к общему количеству заключенных муниципальных контрактов, % </t>
  </si>
  <si>
    <t>Продажа (выкуп) жилых помещений муниципального жилищного фонда</t>
  </si>
  <si>
    <t>Значение целевого показателя (план)</t>
  </si>
  <si>
    <t>Бюджетный  эффект от реализации мероприятий (план), тыс. рублей</t>
  </si>
  <si>
    <t>Всего по доходам</t>
  </si>
  <si>
    <t>Всего по расходам</t>
  </si>
  <si>
    <t>Обоснование неисполнения мероприятия</t>
  </si>
  <si>
    <t xml:space="preserve">к Отчету о выполнении мер, установленных </t>
  </si>
  <si>
    <t>Соглашением о мерах по социально-экономическому</t>
  </si>
  <si>
    <t xml:space="preserve"> развитию и оздоровлению муниципальных финансов </t>
  </si>
  <si>
    <t>муниципального района (городского округа) Ханты-</t>
  </si>
  <si>
    <t>доля дополнительных доходов от суммы налоговых и неналоговых доходов бюджета города,%</t>
  </si>
  <si>
    <t>Срок реализации мероприятия</t>
  </si>
  <si>
    <t>(подпись)</t>
  </si>
  <si>
    <t>(расшифровка подписи)</t>
  </si>
  <si>
    <t>Х</t>
  </si>
  <si>
    <t xml:space="preserve">Проект муниципального правового акта или иной документ  </t>
  </si>
  <si>
    <t>Ежегодная индексация размера арендной платы за использование земельных участков (за исключением  земель населенных пунктов), государственная собственность на которые не разграничена, на размер уровня инфляции, установленный федеральным законом о федеральном бюджете на очередной финансовый год и плановый период</t>
  </si>
  <si>
    <t>Внесение изменений в прогнозный план (программу) приватизации муниципального имущества</t>
  </si>
  <si>
    <t xml:space="preserve">Проведение адресной работы с налогоплательщиками и работодателями в рамках деятельности комиссии по мобилизации дополнительных доходов в бюджет города Югорска с целью сокращения объема задолженности по налоговым и неналоговым платежам </t>
  </si>
  <si>
    <t>Принятие мер по урегулированию и  взысканию задолженности по доходам от продажи (выкупа) жилых помещений муниципального жилищного фонда</t>
  </si>
  <si>
    <t>1.13.</t>
  </si>
  <si>
    <t>Реализация мер, направленных на повышение собираемости налогов (земельного налога, транспортного налога, налога на имущество физических лиц, налога на доходы физических лиц, налога на профессиональный доход) и информирование налогоплательщиков</t>
  </si>
  <si>
    <t>ежегодно до 1 декабря</t>
  </si>
  <si>
    <t>отношение дополнительно поступивших в бюджет города доходов от использования имущества, находящегося в муниципальной собственности, к плановому показателю  по доходам от использования имущества, находящегося в муниципальной собственности, %</t>
  </si>
  <si>
    <t>отношение дополнительно поступивших в бюджет города доходов от продажи (выкупа) жилых помещений муниципального жилищного фонда, к плановому показателю  по доходам от продажи квартир, %</t>
  </si>
  <si>
    <t>да</t>
  </si>
  <si>
    <t>Проведение адресной работы с физическими лицами-сотрудниками Администрации города и работниками муниципальных учреждений города, имеющих задолженность по имущественным налогам,
да/нет</t>
  </si>
  <si>
    <t>-</t>
  </si>
  <si>
    <t>Мансийского автономного округа – Югры в 2024 году</t>
  </si>
  <si>
    <t>не менее 0,79</t>
  </si>
  <si>
    <t>2024 - 2026 годы</t>
  </si>
  <si>
    <t>2024-2026 годы</t>
  </si>
  <si>
    <t>не более 30,00</t>
  </si>
  <si>
    <t>не более 5,00%</t>
  </si>
  <si>
    <t>Пересмотр базовой ставки для расчета платы за найм жилого помещения</t>
  </si>
  <si>
    <t>ежегодно до 31 декабря</t>
  </si>
  <si>
    <t>Постановление администрации города Югорска от 12.12.2023 № 1750-п "Об установлении базовой ставки
для расчета платы за найм
жилого помещения"</t>
  </si>
  <si>
    <t xml:space="preserve">отношение дополнительно поступивших доходов  в бюджет города  в виде арендной платы за пользование жилыми помещениями   к плановому показателю по доходам  в виде арендной платы за пользование жилыми помещениями, % </t>
  </si>
  <si>
    <t>ежегодно до  11 декабря</t>
  </si>
  <si>
    <t>Постановление Правительства Ханты-Мансийского автономного округа - Югры от 02.12.2011 № 457-п "Об арендной плате за земельные участки земель населенных пунктов",  постановление Правительства  Ханты-Мансийского автономного округа  - Югры от 23.12.2022  № 713-п "Об определении в 2023 году размера арендной платы за земельные участки, находящиеся в государственной собственности Ханты-Мансийского автономного округа - Югры, и земельные участки, государственная собственность на которые не разграничена"</t>
  </si>
  <si>
    <t>дополнительно поступившие в бюджет  города доходы по налогам на совокупный доход, тыс. рублей</t>
  </si>
  <si>
    <t>до 1 ноября 2024 года</t>
  </si>
  <si>
    <t>Решение Думы города Югорска "О внесении изменений в решение Думы города Югорска от 28.11.2023 № 91 "Об утверждении прогнозного плана (программы) приватизации муниципального имущества муниципального образования городской округ Югорск на 2024 и плановый период 2025-2026 годов"</t>
  </si>
  <si>
    <t>количество объектов, дополнительно вносимых в прогнозный план (программу) приватизации муниципального имущества, единиц</t>
  </si>
  <si>
    <t>количество жилых помещений, предполагаемых к продаже (выкупу), единиц</t>
  </si>
  <si>
    <t>не менее 0,97</t>
  </si>
  <si>
    <t>3</t>
  </si>
  <si>
    <t>не менее 1</t>
  </si>
  <si>
    <t>Информирование Межрайонной ИФНС  России № 2  по Ханты - Мансийскому автономному округу - Югре о заключенных муниципальных контрактах с иногородними поставщиками (исполнителями, подрядчиками) с целью осуществления налогового контроля по постановке на налоговый учет организаций в местах их фактического нахождения и осуществления предпринимательской деятельности</t>
  </si>
  <si>
    <t>не менее 7,97</t>
  </si>
  <si>
    <t>не менее 2,06</t>
  </si>
  <si>
    <r>
      <rPr>
        <b/>
        <sz val="14"/>
        <rFont val="PT Astra Serif"/>
        <family val="1"/>
        <charset val="204"/>
      </rPr>
      <t>Наименование:</t>
    </r>
    <r>
      <rPr>
        <sz val="14"/>
        <rFont val="PT Astra Serif"/>
        <family val="1"/>
        <charset val="204"/>
      </rPr>
      <t xml:space="preserve"> </t>
    </r>
    <r>
      <rPr>
        <u/>
        <sz val="14"/>
        <rFont val="PT Astra Serif"/>
        <family val="1"/>
        <charset val="204"/>
      </rPr>
      <t>"Об утверждении плана мероприятий по росту доходов и оптимизации расходов бюджета города Югорска и сокращению муниципального долга на 2024 год и на плановый период 2025 и 2026 годов"</t>
    </r>
  </si>
  <si>
    <r>
      <rPr>
        <b/>
        <sz val="14"/>
        <rFont val="PT Astra Serif"/>
        <family val="1"/>
        <charset val="204"/>
      </rPr>
      <t>Реквизиты муниципального правового акта, утвердившего план мероприятий :</t>
    </r>
    <r>
      <rPr>
        <sz val="14"/>
        <rFont val="PT Astra Serif"/>
        <family val="1"/>
        <charset val="204"/>
      </rPr>
      <t xml:space="preserve"> </t>
    </r>
    <r>
      <rPr>
        <u/>
        <sz val="14"/>
        <rFont val="PT Astra Serif"/>
        <family val="1"/>
        <charset val="204"/>
      </rPr>
      <t>постановление администрации города Югорска от 07.02.2024 № 183 - п "Об утверждении плана мероприятий по росту доходов и оптимизации расходов бюджета города Югорска и сокращению муниципального долга на 2024 год и на плановый период 2025 и 2026 годов"</t>
    </r>
  </si>
  <si>
    <r>
      <rPr>
        <b/>
        <sz val="14"/>
        <rFont val="PT Astra Serif"/>
        <family val="1"/>
        <charset val="204"/>
      </rPr>
      <t>Дата:</t>
    </r>
    <r>
      <rPr>
        <sz val="14"/>
        <rFont val="PT Astra Serif"/>
        <family val="1"/>
        <charset val="204"/>
      </rPr>
      <t xml:space="preserve"> </t>
    </r>
    <r>
      <rPr>
        <u/>
        <sz val="14"/>
        <rFont val="PT Astra Serif"/>
        <family val="1"/>
        <charset val="204"/>
      </rPr>
      <t>07.02.2024</t>
    </r>
  </si>
  <si>
    <r>
      <rPr>
        <b/>
        <sz val="14"/>
        <rFont val="PT Astra Serif"/>
        <family val="1"/>
        <charset val="204"/>
      </rPr>
      <t>№:</t>
    </r>
    <r>
      <rPr>
        <b/>
        <u/>
        <sz val="14"/>
        <rFont val="PT Astra Serif"/>
        <family val="1"/>
        <charset val="204"/>
      </rPr>
      <t xml:space="preserve"> 183 - п</t>
    </r>
  </si>
  <si>
    <t>Приложение 2</t>
  </si>
  <si>
    <t>Директор департамента финансов</t>
  </si>
  <si>
    <t>И. Ю. Мальцева</t>
  </si>
  <si>
    <t>Полученный бюджетный  эффект от реализации мероприятий на 31.12.2024, тыс. рублей</t>
  </si>
  <si>
    <t>Значение целевого показателя на 31.12.2024</t>
  </si>
  <si>
    <t>Неисполнение мероприятия обусловлено тем, что в течение года уменьшилось число нанимателей жилых помещений в результате перехода прав собственности на квартиры гражданам (приватизация, купля - продажа)</t>
  </si>
  <si>
    <t xml:space="preserve">Расчет показателя произведен следующим образом:
(255 818,0 тыс. рублей /(2 230 995,9 тыс. рублей - 618 095,6 тыс. рублей))*100%= 15,86%,
где:
255 818,0 тыс. рублей - объем муниципального долга города Югорска на 01.01.2025;
2 230 995,9 тыс. рублей -  поступило налоговых и неналоговых доходов за 2024 год;
618 095,6 тыс. рублей - поступило налоговых доходов по дополнительным нормативам отчислений от налога на доходы физических лиц за 2024 год
</t>
  </si>
  <si>
    <t xml:space="preserve">Общий объем расходов на обслуживание муниципального долга составил 0,1% к общему годовому объему расходов бюджета города за исключением объема расходов, осуществляемых за счет субвенций, что соответствует требованиям, установленным статьей 111 Бюджетного кодекса Российской Федерации. Привлечение и гашение кредитов кредитной организации в течение 2024 года осуществлялось траншами, что позволило сократить расходы на обслуживание муниципального долга </t>
  </si>
  <si>
    <t xml:space="preserve">                               (наименование муниципального образования)</t>
  </si>
  <si>
    <t xml:space="preserve">Исполнитель:   
расходы:                                                                                                                                                                                                                                                                                  начальник отдела сводного бюджетного планированияия бюджетного управления департамента финансов города Югорска
Лепеева Юлия петровна 
 (8 34675) 5 - 00 - 28
доходы:
заместитель директора департамента  -  начальник отдела доходов
департамента финансов администрации города Югорска
Гущина Ирина Анатольевна
(8 34675) 5 - 00 - 29
                                           </t>
  </si>
  <si>
    <t>Исполняющий обязанности главы города Югорска</t>
  </si>
  <si>
    <t>Л.И. Носкова</t>
  </si>
  <si>
    <r>
      <t xml:space="preserve">Информация по исполнению плана мероприятий по росту доходов и оптимизации расходов бюджета города Югорска и сокращению муниципального долга                                                                                                                                                                                                      муниципального образования  </t>
    </r>
    <r>
      <rPr>
        <b/>
        <u/>
        <sz val="16"/>
        <rFont val="PT Astra Serif"/>
        <family val="1"/>
        <charset val="204"/>
      </rPr>
      <t>город Югорск в 2024 году</t>
    </r>
    <r>
      <rPr>
        <b/>
        <sz val="16"/>
        <rFont val="PT Astra Serif"/>
        <family val="1"/>
        <charset val="204"/>
      </rPr>
      <t xml:space="preserve"> </t>
    </r>
  </si>
  <si>
    <t>Организация совместно с Межрайонной инспекцией Федеральной налоговой службы № 2 по Ханты-Мансийскому автономному округу - Югре информационной кампании:
- о необходимости, порядке и сроках уплаты имущественных налогов (транспортного, земельного налога и налога на имущество физических лиц);
- о необходимости декларирования полученных налогоплательщиками (физическими лицами) доходов, исчисления и уплаты налога на доходы физических лиц;
- о необходимости легализации деятельности самозанятых физических лиц и применения ими специального налогового режима "Налог на профессиональный доход".
Размещение информационных сообщений на официальном портале, аккаунтах и мессенджерах Администрации города Югорска, в средствах массовой информации, на оборотной стороне платежных документов (счетов) на оплату жилищно-коммунальных услуг, в пунктах приема оплаты за коммунальные услуги и на досках объявлений многоквартирных домов, а так же организация информирования граждан в трудовых коллективах:
- о необходимости, порядке и сроках уплаты имущественных налогов (транспортного, земельного налогов и налога на имущество физических лиц), налога на доходы физических лиц, налога на профессиональный доход;
- об изменениях, внесенных в решения Думы города Югорска о местных налогах.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</si>
</sst>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1" x14ac:knownFonts="1">
    <font>
      <sz val="11"/>
      <color theme="1"/>
      <name val="Calibri"/>
      <family val="2"/>
      <charset val="204"/>
      <scheme val="minor"/>
    </font>
    <font>
      <sz val="12"/>
      <name val="PT Astra Serif"/>
      <family val="1"/>
      <charset val="204"/>
    </font>
    <font>
      <b/>
      <sz val="12"/>
      <name val="PT Astra Serif"/>
      <family val="1"/>
      <charset val="204"/>
    </font>
    <font>
      <sz val="10"/>
      <name val="PT Astra Serif"/>
      <family val="1"/>
      <charset val="204"/>
    </font>
    <font>
      <sz val="12"/>
      <name val="Times New Roman"/>
      <family val="1"/>
      <charset val="204"/>
    </font>
    <font>
      <sz val="11"/>
      <name val="PT Astra Serif"/>
      <family val="1"/>
      <charset val="204"/>
    </font>
    <font>
      <b/>
      <sz val="11"/>
      <name val="PT Astra Serif"/>
      <family val="1"/>
      <charset val="204"/>
    </font>
    <font>
      <sz val="11"/>
      <name val="Calibri"/>
      <family val="2"/>
      <charset val="204"/>
      <scheme val="minor"/>
    </font>
    <font>
      <b/>
      <sz val="11"/>
      <name val="Calibri"/>
      <family val="2"/>
      <charset val="204"/>
      <scheme val="minor"/>
    </font>
    <font>
      <sz val="10"/>
      <name val="Calibri"/>
      <family val="2"/>
      <charset val="204"/>
      <scheme val="minor"/>
    </font>
    <font>
      <b/>
      <sz val="14"/>
      <name val="PT Astra Serif"/>
      <family val="1"/>
      <charset val="204"/>
    </font>
    <font>
      <sz val="14"/>
      <name val="Calibri"/>
      <family val="2"/>
      <charset val="204"/>
      <scheme val="minor"/>
    </font>
    <font>
      <sz val="14"/>
      <name val="PT Astra Serif"/>
      <family val="1"/>
      <charset val="204"/>
    </font>
    <font>
      <u/>
      <sz val="14"/>
      <name val="PT Astra Serif"/>
      <family val="1"/>
      <charset val="204"/>
    </font>
    <font>
      <b/>
      <u/>
      <sz val="14"/>
      <name val="PT Astra Serif"/>
      <family val="1"/>
      <charset val="204"/>
    </font>
    <font>
      <b/>
      <sz val="16"/>
      <name val="PT Astra Serif"/>
      <family val="1"/>
      <charset val="204"/>
    </font>
    <font>
      <sz val="16"/>
      <name val="Calibri"/>
      <family val="2"/>
      <charset val="204"/>
      <scheme val="minor"/>
    </font>
    <font>
      <u/>
      <sz val="12"/>
      <name val="PT Astra Serif"/>
      <family val="1"/>
      <charset val="204"/>
    </font>
    <font>
      <b/>
      <sz val="12"/>
      <color theme="1"/>
      <name val="PT Astra Serif"/>
      <family val="1"/>
      <charset val="204"/>
    </font>
    <font>
      <sz val="12"/>
      <color theme="1"/>
      <name val="PT Astra Serif"/>
      <family val="1"/>
      <charset val="204"/>
    </font>
    <font>
      <b/>
      <u/>
      <sz val="16"/>
      <name val="PT Astra Serif"/>
      <family val="1"/>
      <charset val="204"/>
    </font>
  </fonts>
  <fills count="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24">
    <xf numFmtId="0" fontId="0" fillId="0" borderId="0" xfId="0"/>
    <xf numFmtId="0" fontId="1" fillId="0" borderId="0" xfId="0" applyFont="1" applyFill="1" applyAlignment="1">
      <alignment horizontal="center" vertical="center"/>
    </xf>
    <xf numFmtId="0" fontId="1" fillId="0" borderId="0" xfId="0" applyFont="1" applyFill="1"/>
    <xf numFmtId="0" fontId="1" fillId="0" borderId="1" xfId="0" applyFont="1" applyFill="1" applyBorder="1" applyAlignment="1">
      <alignment horizontal="center" vertical="center"/>
    </xf>
    <xf numFmtId="0" fontId="1" fillId="0" borderId="1" xfId="0" applyFont="1" applyFill="1" applyBorder="1"/>
    <xf numFmtId="0" fontId="1" fillId="0" borderId="0" xfId="0" applyFont="1" applyFill="1" applyAlignment="1">
      <alignment horizontal="left" vertical="center"/>
    </xf>
    <xf numFmtId="0" fontId="1"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164" fontId="1" fillId="0" borderId="2"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vertical="top" wrapText="1"/>
    </xf>
    <xf numFmtId="0" fontId="1" fillId="0" borderId="1" xfId="0" applyFont="1" applyFill="1" applyBorder="1" applyAlignment="1">
      <alignment vertical="top" wrapText="1"/>
    </xf>
    <xf numFmtId="0" fontId="1" fillId="0" borderId="0" xfId="0" applyFont="1" applyFill="1" applyAlignment="1">
      <alignment vertical="center"/>
    </xf>
    <xf numFmtId="0" fontId="5" fillId="0" borderId="0" xfId="0" applyFont="1" applyFill="1"/>
    <xf numFmtId="0" fontId="6" fillId="0" borderId="0" xfId="0" applyFont="1" applyFill="1" applyAlignment="1">
      <alignment horizontal="right" vertical="center"/>
    </xf>
    <xf numFmtId="0" fontId="5" fillId="0" borderId="0" xfId="0" applyFont="1" applyFill="1" applyAlignment="1">
      <alignment horizontal="right" vertical="center"/>
    </xf>
    <xf numFmtId="0" fontId="7" fillId="0" borderId="0" xfId="0" applyFont="1" applyFill="1" applyAlignment="1"/>
    <xf numFmtId="0" fontId="5" fillId="0" borderId="0" xfId="0" applyFont="1" applyFill="1" applyAlignment="1">
      <alignment horizontal="right"/>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 fillId="0" borderId="0" xfId="0" applyFont="1" applyFill="1" applyBorder="1"/>
    <xf numFmtId="0" fontId="1" fillId="3" borderId="1" xfId="0" applyFont="1" applyFill="1" applyBorder="1" applyAlignment="1">
      <alignment vertical="center" wrapText="1"/>
    </xf>
    <xf numFmtId="49" fontId="1" fillId="3" borderId="1" xfId="0" applyNumberFormat="1" applyFont="1" applyFill="1" applyBorder="1" applyAlignment="1">
      <alignment horizontal="left" vertical="center" wrapText="1"/>
    </xf>
    <xf numFmtId="0" fontId="1" fillId="3" borderId="1" xfId="0" applyFont="1" applyFill="1" applyBorder="1" applyAlignment="1">
      <alignment horizontal="center" vertical="center" wrapText="1"/>
    </xf>
    <xf numFmtId="0" fontId="12" fillId="0" borderId="0" xfId="0" applyFont="1" applyFill="1"/>
    <xf numFmtId="0" fontId="10" fillId="0" borderId="0" xfId="0" applyFont="1" applyFill="1" applyAlignment="1">
      <alignment horizontal="center"/>
    </xf>
    <xf numFmtId="0" fontId="12" fillId="0" borderId="0" xfId="0" applyFont="1" applyFill="1" applyAlignment="1">
      <alignment horizontal="left"/>
    </xf>
    <xf numFmtId="0" fontId="11" fillId="0" borderId="0" xfId="0" applyFont="1" applyFill="1" applyAlignment="1">
      <alignment horizontal="left"/>
    </xf>
    <xf numFmtId="0" fontId="10" fillId="0" borderId="0" xfId="0" applyFont="1" applyFill="1" applyAlignment="1">
      <alignment horizontal="center"/>
    </xf>
    <xf numFmtId="0" fontId="1" fillId="0" borderId="0" xfId="0" applyFont="1" applyFill="1" applyAlignment="1">
      <alignment horizontal="center"/>
    </xf>
    <xf numFmtId="0" fontId="1" fillId="0" borderId="0" xfId="0" applyFont="1" applyFill="1" applyAlignment="1">
      <alignment horizontal="left" vertical="center"/>
    </xf>
    <xf numFmtId="0" fontId="1" fillId="0" borderId="14" xfId="0" applyFont="1" applyFill="1" applyBorder="1" applyAlignment="1">
      <alignment horizontal="center" vertical="center"/>
    </xf>
    <xf numFmtId="0" fontId="17" fillId="0" borderId="0" xfId="0" applyFont="1" applyFill="1" applyAlignment="1">
      <alignment horizontal="center" vertical="center"/>
    </xf>
    <xf numFmtId="0" fontId="17" fillId="0" borderId="0" xfId="0" applyFont="1" applyFill="1" applyBorder="1" applyAlignment="1">
      <alignment horizontal="center" vertical="center"/>
    </xf>
    <xf numFmtId="164" fontId="18" fillId="0" borderId="1" xfId="0" applyNumberFormat="1" applyFont="1" applyFill="1" applyBorder="1" applyAlignment="1">
      <alignment horizontal="center" vertical="center" wrapText="1"/>
    </xf>
    <xf numFmtId="0" fontId="19" fillId="0" borderId="1" xfId="0" applyFont="1" applyFill="1" applyBorder="1"/>
    <xf numFmtId="164" fontId="19" fillId="0" borderId="2"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64" fontId="19" fillId="0" borderId="1" xfId="0" applyNumberFormat="1"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164" fontId="19" fillId="4" borderId="1" xfId="0" applyNumberFormat="1" applyFont="1" applyFill="1" applyBorder="1" applyAlignment="1">
      <alignment horizontal="center" vertical="center" wrapText="1"/>
    </xf>
    <xf numFmtId="165" fontId="19" fillId="4"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4" fontId="18" fillId="0" borderId="2" xfId="0" applyNumberFormat="1" applyFont="1" applyFill="1" applyBorder="1" applyAlignment="1">
      <alignment horizontal="center" vertical="center" wrapText="1"/>
    </xf>
    <xf numFmtId="164" fontId="2" fillId="4" borderId="2" xfId="0" applyNumberFormat="1" applyFont="1" applyFill="1" applyBorder="1" applyAlignment="1">
      <alignment horizontal="center" vertical="center" wrapText="1"/>
    </xf>
    <xf numFmtId="0" fontId="1" fillId="4"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164" fontId="1" fillId="0" borderId="1" xfId="0" applyNumberFormat="1" applyFont="1" applyFill="1" applyBorder="1" applyAlignment="1">
      <alignment horizontal="center" vertical="center" wrapText="1"/>
    </xf>
    <xf numFmtId="4" fontId="1" fillId="0" borderId="1" xfId="0" applyNumberFormat="1" applyFont="1" applyFill="1" applyBorder="1" applyAlignment="1">
      <alignment vertical="top" wrapText="1"/>
    </xf>
    <xf numFmtId="0" fontId="1" fillId="3" borderId="1" xfId="0" applyFont="1" applyFill="1" applyBorder="1" applyAlignment="1">
      <alignment horizontal="center" vertical="center" wrapText="1"/>
    </xf>
    <xf numFmtId="0" fontId="1" fillId="3" borderId="1" xfId="0" applyFont="1" applyFill="1" applyBorder="1" applyAlignment="1">
      <alignment vertical="center" wrapText="1"/>
    </xf>
    <xf numFmtId="0" fontId="1" fillId="3" borderId="1" xfId="0" applyFont="1" applyFill="1" applyBorder="1" applyAlignment="1">
      <alignment vertical="top" wrapText="1"/>
    </xf>
    <xf numFmtId="0" fontId="1" fillId="3" borderId="1" xfId="0" applyFont="1" applyFill="1" applyBorder="1" applyAlignment="1">
      <alignment horizontal="center" vertical="center" wrapText="1"/>
    </xf>
    <xf numFmtId="0" fontId="1" fillId="3" borderId="1" xfId="0" applyFont="1" applyFill="1" applyBorder="1" applyAlignment="1">
      <alignment vertical="top" wrapText="1"/>
    </xf>
    <xf numFmtId="0" fontId="2" fillId="3" borderId="1" xfId="0" applyFont="1" applyFill="1" applyBorder="1" applyAlignment="1">
      <alignment horizontal="center" vertical="center" wrapText="1"/>
    </xf>
    <xf numFmtId="0" fontId="2" fillId="3" borderId="7" xfId="0" applyFont="1" applyFill="1" applyBorder="1" applyAlignment="1">
      <alignment vertical="top" wrapText="1"/>
    </xf>
    <xf numFmtId="164" fontId="2" fillId="3" borderId="1" xfId="0" applyNumberFormat="1" applyFont="1" applyFill="1" applyBorder="1" applyAlignment="1">
      <alignment horizontal="center" vertical="center" wrapText="1"/>
    </xf>
    <xf numFmtId="4" fontId="2" fillId="3" borderId="2" xfId="0" applyNumberFormat="1" applyFont="1" applyFill="1" applyBorder="1" applyAlignment="1">
      <alignment horizontal="center" vertical="center" wrapText="1"/>
    </xf>
    <xf numFmtId="0" fontId="1" fillId="3" borderId="1" xfId="0" applyFont="1" applyFill="1" applyBorder="1"/>
    <xf numFmtId="0" fontId="1" fillId="3" borderId="1" xfId="0" applyFont="1" applyFill="1" applyBorder="1" applyAlignment="1">
      <alignment horizontal="left" vertical="center" wrapText="1"/>
    </xf>
    <xf numFmtId="0" fontId="1" fillId="3" borderId="7" xfId="0" applyFont="1" applyFill="1" applyBorder="1" applyAlignment="1">
      <alignment vertical="top" wrapText="1"/>
    </xf>
    <xf numFmtId="164"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top" wrapText="1"/>
    </xf>
    <xf numFmtId="0" fontId="1" fillId="3" borderId="1" xfId="0" applyFont="1" applyFill="1" applyBorder="1" applyAlignment="1">
      <alignment horizontal="left" vertical="top" wrapText="1"/>
    </xf>
    <xf numFmtId="4" fontId="1" fillId="3" borderId="1" xfId="0" applyNumberFormat="1" applyFont="1" applyFill="1" applyBorder="1" applyAlignment="1">
      <alignment horizontal="center" vertical="center" wrapText="1"/>
    </xf>
    <xf numFmtId="1" fontId="1" fillId="3" borderId="2" xfId="0" applyNumberFormat="1" applyFont="1" applyFill="1" applyBorder="1" applyAlignment="1">
      <alignment horizontal="center" vertical="center" wrapText="1"/>
    </xf>
    <xf numFmtId="3" fontId="1" fillId="3" borderId="2" xfId="0" applyNumberFormat="1" applyFont="1" applyFill="1" applyBorder="1" applyAlignment="1">
      <alignment horizontal="center" vertical="center" wrapText="1"/>
    </xf>
    <xf numFmtId="0" fontId="4" fillId="3" borderId="1" xfId="0" applyFont="1" applyFill="1" applyBorder="1" applyAlignment="1">
      <alignment vertical="top" wrapText="1"/>
    </xf>
    <xf numFmtId="165" fontId="1" fillId="3" borderId="1" xfId="0" applyNumberFormat="1" applyFont="1" applyFill="1" applyBorder="1" applyAlignment="1">
      <alignment horizontal="center" vertical="center" wrapText="1"/>
    </xf>
    <xf numFmtId="165" fontId="1" fillId="3" borderId="2" xfId="0" applyNumberFormat="1" applyFont="1" applyFill="1" applyBorder="1" applyAlignment="1">
      <alignment horizontal="center" vertical="center" wrapText="1"/>
    </xf>
    <xf numFmtId="4" fontId="1" fillId="3" borderId="2" xfId="0" applyNumberFormat="1" applyFont="1" applyFill="1" applyBorder="1" applyAlignment="1">
      <alignment horizontal="center" vertical="center" wrapText="1"/>
    </xf>
    <xf numFmtId="2" fontId="4" fillId="3" borderId="1" xfId="0" applyNumberFormat="1" applyFont="1" applyFill="1" applyBorder="1" applyAlignment="1">
      <alignment vertical="top" wrapText="1"/>
    </xf>
    <xf numFmtId="164" fontId="1" fillId="3" borderId="1" xfId="0" applyNumberFormat="1" applyFont="1" applyFill="1" applyBorder="1" applyAlignment="1">
      <alignment horizontal="center" vertical="center" wrapText="1"/>
    </xf>
    <xf numFmtId="0" fontId="1" fillId="3" borderId="7" xfId="0" applyFont="1" applyFill="1" applyBorder="1" applyAlignment="1">
      <alignment horizontal="justify" vertical="top"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top" wrapText="1"/>
    </xf>
    <xf numFmtId="0" fontId="1" fillId="3" borderId="1" xfId="0" applyFont="1" applyFill="1" applyBorder="1" applyAlignment="1">
      <alignment vertical="top" wrapText="1"/>
    </xf>
    <xf numFmtId="0" fontId="1" fillId="3" borderId="5" xfId="0" applyFont="1" applyFill="1"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1" fillId="3" borderId="5" xfId="0" applyFont="1" applyFill="1" applyBorder="1" applyAlignment="1">
      <alignment horizontal="center" vertical="top"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1" fillId="3" borderId="5" xfId="0" applyFont="1" applyFill="1" applyBorder="1" applyAlignment="1">
      <alignment horizontal="justify" vertical="top" wrapText="1"/>
    </xf>
    <xf numFmtId="0" fontId="0" fillId="0" borderId="6" xfId="0" applyBorder="1" applyAlignment="1">
      <alignment vertical="top" wrapText="1"/>
    </xf>
    <xf numFmtId="0" fontId="1" fillId="3" borderId="8"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164" fontId="1" fillId="3" borderId="5" xfId="0" applyNumberFormat="1"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165" fontId="1" fillId="3" borderId="5" xfId="0" applyNumberFormat="1" applyFont="1" applyFill="1" applyBorder="1" applyAlignment="1">
      <alignment horizontal="center" vertical="center" wrapText="1"/>
    </xf>
    <xf numFmtId="4" fontId="1" fillId="3" borderId="5" xfId="0"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2"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2"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2" fillId="3" borderId="5" xfId="0" applyFont="1" applyFill="1" applyBorder="1" applyAlignment="1">
      <alignment horizontal="center" vertical="center"/>
    </xf>
    <xf numFmtId="0" fontId="8" fillId="3" borderId="7"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 fillId="3" borderId="5" xfId="0" applyFont="1" applyFill="1" applyBorder="1" applyAlignment="1">
      <alignment vertical="center" wrapText="1"/>
    </xf>
    <xf numFmtId="0" fontId="1" fillId="3" borderId="7" xfId="0" applyFont="1" applyFill="1" applyBorder="1" applyAlignment="1">
      <alignment vertical="center" wrapText="1"/>
    </xf>
    <xf numFmtId="0" fontId="1" fillId="3" borderId="5"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7" fillId="0" borderId="4" xfId="0" applyFont="1" applyFill="1" applyBorder="1" applyAlignment="1">
      <alignment vertical="center"/>
    </xf>
    <xf numFmtId="0" fontId="19" fillId="0" borderId="5" xfId="0" applyFont="1" applyFill="1" applyBorder="1" applyAlignment="1">
      <alignment vertical="top" wrapText="1"/>
    </xf>
    <xf numFmtId="0" fontId="0" fillId="0" borderId="6" xfId="0" applyFont="1" applyFill="1" applyBorder="1" applyAlignment="1">
      <alignment vertical="top" wrapText="1"/>
    </xf>
    <xf numFmtId="0" fontId="0" fillId="0" borderId="7" xfId="0" applyFont="1" applyFill="1" applyBorder="1" applyAlignment="1">
      <alignment vertical="top" wrapText="1"/>
    </xf>
    <xf numFmtId="0" fontId="7" fillId="3" borderId="7" xfId="0" applyFont="1" applyFill="1" applyBorder="1" applyAlignment="1">
      <alignment vertical="center" wrapText="1"/>
    </xf>
    <xf numFmtId="164" fontId="19" fillId="0" borderId="5" xfId="0" applyNumberFormat="1" applyFont="1" applyFill="1" applyBorder="1" applyAlignment="1">
      <alignment horizontal="center" vertical="center" wrapText="1"/>
    </xf>
    <xf numFmtId="0" fontId="0" fillId="0" borderId="7" xfId="0" applyFont="1" applyFill="1" applyBorder="1" applyAlignment="1">
      <alignment horizontal="center" vertical="center" wrapText="1"/>
    </xf>
    <xf numFmtId="164" fontId="0" fillId="0" borderId="7" xfId="0" applyNumberFormat="1" applyFont="1" applyFill="1" applyBorder="1" applyAlignment="1">
      <alignment horizontal="center" vertical="center" wrapText="1"/>
    </xf>
    <xf numFmtId="4" fontId="19" fillId="0" borderId="5" xfId="0" applyNumberFormat="1" applyFont="1" applyFill="1" applyBorder="1" applyAlignment="1">
      <alignment horizontal="center" vertical="center" wrapText="1"/>
    </xf>
    <xf numFmtId="4" fontId="0" fillId="0" borderId="7" xfId="0" applyNumberFormat="1" applyFont="1" applyFill="1" applyBorder="1" applyAlignment="1">
      <alignment horizontal="center" vertical="center" wrapText="1"/>
    </xf>
    <xf numFmtId="0" fontId="19" fillId="3" borderId="5" xfId="0" applyFont="1" applyFill="1" applyBorder="1" applyAlignment="1">
      <alignment vertical="top" wrapText="1"/>
    </xf>
    <xf numFmtId="0" fontId="0" fillId="3" borderId="7" xfId="0" applyFont="1" applyFill="1" applyBorder="1" applyAlignment="1">
      <alignment vertical="top" wrapText="1"/>
    </xf>
    <xf numFmtId="164" fontId="19" fillId="0" borderId="1" xfId="0" applyNumberFormat="1" applyFont="1" applyFill="1" applyBorder="1" applyAlignment="1">
      <alignment horizontal="center" vertical="center" wrapText="1"/>
    </xf>
    <xf numFmtId="4" fontId="19" fillId="0" borderId="2" xfId="0" applyNumberFormat="1" applyFont="1" applyFill="1" applyBorder="1" applyAlignment="1">
      <alignment horizontal="center" vertical="center" wrapText="1"/>
    </xf>
    <xf numFmtId="2" fontId="19" fillId="0" borderId="8" xfId="0" applyNumberFormat="1" applyFont="1" applyFill="1" applyBorder="1" applyAlignment="1">
      <alignment horizontal="center" vertical="center" wrapText="1"/>
    </xf>
    <xf numFmtId="2" fontId="19" fillId="0" borderId="9" xfId="0" applyNumberFormat="1" applyFont="1" applyFill="1" applyBorder="1" applyAlignment="1">
      <alignment horizontal="center" vertical="center" wrapText="1"/>
    </xf>
    <xf numFmtId="2" fontId="19" fillId="0" borderId="10" xfId="0" applyNumberFormat="1" applyFont="1" applyFill="1" applyBorder="1" applyAlignment="1">
      <alignment horizontal="center" vertical="center" wrapText="1"/>
    </xf>
    <xf numFmtId="2" fontId="19" fillId="0" borderId="11" xfId="0" applyNumberFormat="1" applyFont="1" applyFill="1" applyBorder="1" applyAlignment="1">
      <alignment horizontal="center" vertical="center" wrapText="1"/>
    </xf>
    <xf numFmtId="2" fontId="19" fillId="0" borderId="0" xfId="0" applyNumberFormat="1" applyFont="1" applyFill="1" applyBorder="1" applyAlignment="1">
      <alignment horizontal="center" vertical="center" wrapText="1"/>
    </xf>
    <xf numFmtId="2" fontId="19" fillId="0" borderId="12" xfId="0" applyNumberFormat="1" applyFont="1" applyFill="1" applyBorder="1" applyAlignment="1">
      <alignment horizontal="center" vertical="center" wrapText="1"/>
    </xf>
    <xf numFmtId="2" fontId="19" fillId="0" borderId="13" xfId="0" applyNumberFormat="1" applyFont="1" applyFill="1" applyBorder="1" applyAlignment="1">
      <alignment horizontal="center" vertical="center" wrapText="1"/>
    </xf>
    <xf numFmtId="2" fontId="19" fillId="0" borderId="14" xfId="0" applyNumberFormat="1" applyFont="1" applyFill="1" applyBorder="1" applyAlignment="1">
      <alignment horizontal="center" vertical="center" wrapText="1"/>
    </xf>
    <xf numFmtId="2" fontId="19" fillId="0" borderId="15" xfId="0" applyNumberFormat="1" applyFont="1" applyFill="1" applyBorder="1" applyAlignment="1">
      <alignment horizontal="center" vertical="center" wrapText="1"/>
    </xf>
    <xf numFmtId="0" fontId="19" fillId="0" borderId="5" xfId="0" applyFont="1" applyFill="1" applyBorder="1" applyAlignment="1">
      <alignment horizontal="center"/>
    </xf>
    <xf numFmtId="0" fontId="19" fillId="0" borderId="6" xfId="0" applyFont="1" applyFill="1" applyBorder="1" applyAlignment="1">
      <alignment horizontal="center"/>
    </xf>
    <xf numFmtId="0" fontId="19" fillId="0" borderId="7" xfId="0" applyFont="1" applyFill="1" applyBorder="1" applyAlignment="1">
      <alignment horizontal="center"/>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3" borderId="5" xfId="0" applyFont="1" applyFill="1" applyBorder="1" applyAlignment="1">
      <alignment vertical="top" wrapText="1"/>
    </xf>
    <xf numFmtId="0" fontId="1" fillId="3" borderId="7" xfId="0" applyFont="1" applyFill="1" applyBorder="1" applyAlignment="1">
      <alignment vertical="top" wrapText="1"/>
    </xf>
    <xf numFmtId="164" fontId="1" fillId="3" borderId="7" xfId="0" applyNumberFormat="1" applyFont="1" applyFill="1" applyBorder="1" applyAlignment="1">
      <alignment horizontal="center" vertical="center" wrapText="1"/>
    </xf>
    <xf numFmtId="0" fontId="1" fillId="3" borderId="7" xfId="0" applyFont="1" applyFill="1" applyBorder="1" applyAlignment="1">
      <alignment horizontal="center" vertical="top" wrapText="1"/>
    </xf>
    <xf numFmtId="165"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top" wrapText="1"/>
    </xf>
    <xf numFmtId="0" fontId="1" fillId="3" borderId="1" xfId="0" applyFont="1" applyFill="1" applyBorder="1" applyAlignment="1">
      <alignment horizontal="left" vertical="top" wrapText="1"/>
    </xf>
    <xf numFmtId="0" fontId="3" fillId="0" borderId="0" xfId="0" applyFont="1" applyFill="1" applyAlignment="1">
      <alignment horizontal="left" vertical="top" wrapText="1"/>
    </xf>
    <xf numFmtId="0" fontId="9" fillId="0" borderId="0" xfId="0" applyFont="1" applyFill="1" applyAlignment="1">
      <alignment horizontal="left" vertical="top"/>
    </xf>
    <xf numFmtId="0" fontId="1" fillId="0" borderId="0" xfId="0" applyFont="1" applyFill="1" applyAlignment="1">
      <alignment horizontal="left" vertical="center"/>
    </xf>
    <xf numFmtId="0" fontId="7" fillId="0" borderId="0" xfId="0" applyFont="1" applyFill="1" applyAlignment="1">
      <alignment horizontal="left" vertical="center"/>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3" borderId="1" xfId="0" applyFont="1" applyFill="1" applyBorder="1" applyAlignment="1">
      <alignment vertical="center" wrapText="1"/>
    </xf>
    <xf numFmtId="0" fontId="1" fillId="3" borderId="5"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7"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3" borderId="1" xfId="0" applyFont="1" applyFill="1" applyBorder="1" applyAlignment="1">
      <alignment vertical="top" wrapText="1"/>
    </xf>
    <xf numFmtId="0" fontId="15" fillId="0" borderId="0" xfId="0" applyFont="1" applyFill="1" applyAlignment="1">
      <alignment horizontal="center" vertical="center" wrapText="1"/>
    </xf>
    <xf numFmtId="0" fontId="15" fillId="0" borderId="0" xfId="0" applyFont="1" applyFill="1" applyAlignment="1">
      <alignment horizontal="center" vertical="center"/>
    </xf>
    <xf numFmtId="0" fontId="16" fillId="0" borderId="0" xfId="0" applyFont="1" applyFill="1" applyAlignment="1"/>
    <xf numFmtId="0" fontId="12" fillId="0" borderId="0" xfId="0" applyFont="1" applyFill="1" applyAlignment="1">
      <alignment horizontal="left"/>
    </xf>
    <xf numFmtId="0" fontId="11" fillId="0" borderId="0" xfId="0" applyFont="1" applyFill="1" applyAlignment="1">
      <alignment horizontal="left"/>
    </xf>
    <xf numFmtId="0" fontId="10" fillId="0" borderId="0" xfId="0" applyFont="1" applyFill="1" applyAlignment="1">
      <alignment horizontal="left"/>
    </xf>
    <xf numFmtId="0" fontId="12" fillId="0" borderId="0" xfId="0" applyFont="1" applyFill="1" applyAlignment="1">
      <alignment horizontal="left" vertical="center" wrapText="1"/>
    </xf>
    <xf numFmtId="0" fontId="7" fillId="0" borderId="4" xfId="0" applyFont="1" applyFill="1" applyBorder="1" applyAlignment="1"/>
    <xf numFmtId="4" fontId="1" fillId="3" borderId="1" xfId="0" applyNumberFormat="1" applyFont="1" applyFill="1" applyBorder="1" applyAlignment="1">
      <alignment horizontal="center" vertical="center" wrapText="1"/>
    </xf>
    <xf numFmtId="49" fontId="1" fillId="3" borderId="2"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12" fillId="0" borderId="0" xfId="0" applyFont="1" applyFill="1" applyAlignment="1">
      <alignment horizontal="left" wrapText="1"/>
    </xf>
    <xf numFmtId="0" fontId="1" fillId="3" borderId="2" xfId="0" applyFont="1" applyFill="1" applyBorder="1" applyAlignment="1">
      <alignment horizontal="center" vertical="center"/>
    </xf>
    <xf numFmtId="0" fontId="0" fillId="3" borderId="3" xfId="0" applyFont="1" applyFill="1" applyBorder="1" applyAlignment="1">
      <alignment horizontal="center" vertical="center"/>
    </xf>
    <xf numFmtId="0" fontId="0" fillId="3" borderId="4" xfId="0" applyFont="1" applyFill="1" applyBorder="1" applyAlignment="1">
      <alignment horizontal="center" vertical="center"/>
    </xf>
    <xf numFmtId="0" fontId="0" fillId="3" borderId="7" xfId="0" applyFill="1" applyBorder="1" applyAlignment="1">
      <alignment horizontal="left" vertical="top" wrapText="1"/>
    </xf>
    <xf numFmtId="164" fontId="1" fillId="3" borderId="8" xfId="0" applyNumberFormat="1" applyFont="1" applyFill="1" applyBorder="1" applyAlignment="1">
      <alignment horizontal="center" vertical="center" wrapText="1"/>
    </xf>
    <xf numFmtId="164" fontId="1" fillId="3" borderId="9" xfId="0" applyNumberFormat="1" applyFont="1" applyFill="1" applyBorder="1" applyAlignment="1">
      <alignment horizontal="center" vertical="center" wrapText="1"/>
    </xf>
    <xf numFmtId="164" fontId="1" fillId="3" borderId="10" xfId="0" applyNumberFormat="1" applyFont="1" applyFill="1" applyBorder="1" applyAlignment="1">
      <alignment horizontal="center" vertical="center" wrapText="1"/>
    </xf>
    <xf numFmtId="164" fontId="1" fillId="3" borderId="13" xfId="0" applyNumberFormat="1" applyFont="1" applyFill="1" applyBorder="1" applyAlignment="1">
      <alignment horizontal="center" vertical="center" wrapText="1"/>
    </xf>
    <xf numFmtId="164" fontId="1" fillId="3" borderId="14" xfId="0" applyNumberFormat="1" applyFont="1" applyFill="1" applyBorder="1" applyAlignment="1">
      <alignment horizontal="center" vertical="center" wrapText="1"/>
    </xf>
    <xf numFmtId="164" fontId="1" fillId="3" borderId="15" xfId="0" applyNumberFormat="1" applyFont="1" applyFill="1" applyBorder="1" applyAlignment="1">
      <alignment horizontal="center" vertical="center" wrapText="1"/>
    </xf>
    <xf numFmtId="0" fontId="1" fillId="3" borderId="7" xfId="0" applyFont="1" applyFill="1" applyBorder="1" applyAlignment="1">
      <alignment horizontal="left" vertical="top" wrapText="1"/>
    </xf>
    <xf numFmtId="0" fontId="1" fillId="0" borderId="0" xfId="0" applyFont="1" applyFill="1" applyAlignment="1">
      <alignment horizontal="center"/>
    </xf>
    <xf numFmtId="2" fontId="1" fillId="3" borderId="1" xfId="0" applyNumberFormat="1"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6"/>
  <sheetViews>
    <sheetView tabSelected="1" view="pageBreakPreview" topLeftCell="A35" zoomScale="90" zoomScaleNormal="90" zoomScaleSheetLayoutView="90" workbookViewId="0">
      <selection activeCell="E37" sqref="E37:E41"/>
    </sheetView>
  </sheetViews>
  <sheetFormatPr defaultColWidth="9.140625" defaultRowHeight="15.75" x14ac:dyDescent="0.25"/>
  <cols>
    <col min="1" max="1" width="7.5703125" style="1" bestFit="1" customWidth="1"/>
    <col min="2" max="2" width="75.42578125" style="5" customWidth="1"/>
    <col min="3" max="3" width="35.42578125" style="5" hidden="1" customWidth="1"/>
    <col min="4" max="4" width="15" style="1" customWidth="1"/>
    <col min="5" max="5" width="39.7109375" style="5" customWidth="1"/>
    <col min="6" max="6" width="58.5703125" style="5" customWidth="1"/>
    <col min="7" max="7" width="3.42578125" style="1" customWidth="1"/>
    <col min="8" max="8" width="5.140625" style="1" customWidth="1"/>
    <col min="9" max="9" width="4.28515625" style="1" customWidth="1"/>
    <col min="10" max="10" width="20.140625" style="1" customWidth="1"/>
    <col min="11" max="11" width="15.5703125" style="1" customWidth="1"/>
    <col min="12" max="12" width="12.7109375" style="1" customWidth="1"/>
    <col min="13" max="13" width="88.85546875" style="2" customWidth="1"/>
    <col min="14" max="16384" width="9.140625" style="2"/>
  </cols>
  <sheetData>
    <row r="1" spans="1:13" x14ac:dyDescent="0.25">
      <c r="H1" s="14"/>
      <c r="I1" s="14"/>
      <c r="J1" s="14"/>
      <c r="K1" s="15"/>
      <c r="L1" s="15"/>
      <c r="M1" s="16" t="s">
        <v>139</v>
      </c>
    </row>
    <row r="2" spans="1:13" x14ac:dyDescent="0.25">
      <c r="G2" s="14"/>
      <c r="H2" s="14"/>
      <c r="I2" s="14"/>
      <c r="J2" s="14"/>
      <c r="K2" s="15"/>
      <c r="L2" s="15"/>
      <c r="M2" s="17" t="s">
        <v>90</v>
      </c>
    </row>
    <row r="3" spans="1:13" x14ac:dyDescent="0.25">
      <c r="G3" s="14"/>
      <c r="H3" s="14"/>
      <c r="I3" s="14"/>
      <c r="J3" s="14"/>
      <c r="K3" s="15"/>
      <c r="L3" s="15"/>
      <c r="M3" s="17" t="s">
        <v>91</v>
      </c>
    </row>
    <row r="4" spans="1:13" x14ac:dyDescent="0.25">
      <c r="G4" s="14"/>
      <c r="H4" s="14"/>
      <c r="I4" s="14"/>
      <c r="J4" s="14"/>
      <c r="K4" s="15"/>
      <c r="L4" s="15"/>
      <c r="M4" s="17" t="s">
        <v>92</v>
      </c>
    </row>
    <row r="5" spans="1:13" x14ac:dyDescent="0.25">
      <c r="A5" s="1" t="s">
        <v>16</v>
      </c>
      <c r="G5" s="14"/>
      <c r="H5" s="14"/>
      <c r="I5" s="14"/>
      <c r="J5" s="14"/>
      <c r="K5" s="15"/>
      <c r="L5" s="15"/>
      <c r="M5" s="17" t="s">
        <v>93</v>
      </c>
    </row>
    <row r="6" spans="1:13" x14ac:dyDescent="0.25">
      <c r="G6" s="18"/>
      <c r="H6" s="18"/>
      <c r="I6" s="18"/>
      <c r="J6" s="18"/>
      <c r="K6" s="15"/>
      <c r="L6" s="15"/>
      <c r="M6" s="19" t="s">
        <v>112</v>
      </c>
    </row>
    <row r="8" spans="1:13" ht="54" customHeight="1" x14ac:dyDescent="0.35">
      <c r="A8" s="198" t="s">
        <v>151</v>
      </c>
      <c r="B8" s="199"/>
      <c r="C8" s="199"/>
      <c r="D8" s="199"/>
      <c r="E8" s="199"/>
      <c r="F8" s="199"/>
      <c r="G8" s="199"/>
      <c r="H8" s="199"/>
      <c r="I8" s="199"/>
      <c r="J8" s="199"/>
      <c r="K8" s="199"/>
      <c r="L8" s="199"/>
      <c r="M8" s="200"/>
    </row>
    <row r="9" spans="1:13" ht="18.75" x14ac:dyDescent="0.3">
      <c r="A9" s="2"/>
      <c r="B9" s="31"/>
      <c r="C9" s="31"/>
      <c r="D9" s="31"/>
      <c r="E9" s="31"/>
      <c r="F9" s="222" t="s">
        <v>147</v>
      </c>
      <c r="G9" s="222"/>
      <c r="H9" s="222"/>
      <c r="I9" s="222"/>
      <c r="J9" s="222"/>
      <c r="K9" s="222"/>
      <c r="L9" s="222"/>
      <c r="M9" s="26"/>
    </row>
    <row r="10" spans="1:13" ht="18.75" x14ac:dyDescent="0.3">
      <c r="A10" s="30"/>
      <c r="B10" s="30"/>
      <c r="C10" s="30"/>
      <c r="D10" s="30"/>
      <c r="E10" s="30"/>
      <c r="F10" s="30"/>
      <c r="G10" s="30"/>
      <c r="H10" s="30"/>
      <c r="I10" s="30"/>
      <c r="J10" s="30"/>
      <c r="K10" s="30"/>
      <c r="L10" s="30"/>
      <c r="M10" s="26"/>
    </row>
    <row r="11" spans="1:13" ht="48" customHeight="1" x14ac:dyDescent="0.25">
      <c r="A11" s="204" t="s">
        <v>136</v>
      </c>
      <c r="B11" s="204"/>
      <c r="C11" s="204"/>
      <c r="D11" s="204"/>
      <c r="E11" s="204"/>
      <c r="F11" s="204"/>
      <c r="G11" s="204"/>
      <c r="H11" s="204"/>
      <c r="I11" s="204"/>
      <c r="J11" s="204"/>
      <c r="K11" s="204"/>
      <c r="L11" s="204"/>
      <c r="M11" s="204"/>
    </row>
    <row r="12" spans="1:13" ht="18.75" x14ac:dyDescent="0.3">
      <c r="A12" s="27"/>
      <c r="B12" s="27"/>
      <c r="C12" s="27"/>
      <c r="D12" s="27"/>
      <c r="E12" s="27"/>
      <c r="F12" s="27"/>
      <c r="G12" s="27"/>
      <c r="H12" s="27"/>
      <c r="I12" s="27"/>
      <c r="J12" s="27"/>
      <c r="K12" s="27"/>
      <c r="L12" s="27"/>
      <c r="M12" s="26"/>
    </row>
    <row r="13" spans="1:13" ht="18.75" x14ac:dyDescent="0.3">
      <c r="A13" s="201" t="s">
        <v>137</v>
      </c>
      <c r="B13" s="202"/>
      <c r="C13" s="27"/>
      <c r="D13" s="27"/>
      <c r="E13" s="27"/>
      <c r="F13" s="27"/>
      <c r="G13" s="27"/>
      <c r="H13" s="27"/>
      <c r="I13" s="27"/>
      <c r="J13" s="27"/>
      <c r="K13" s="27"/>
      <c r="L13" s="27"/>
      <c r="M13" s="26"/>
    </row>
    <row r="14" spans="1:13" ht="18.75" x14ac:dyDescent="0.3">
      <c r="A14" s="28"/>
      <c r="B14" s="29"/>
      <c r="C14" s="27"/>
      <c r="D14" s="27"/>
      <c r="E14" s="27"/>
      <c r="F14" s="27"/>
      <c r="G14" s="27"/>
      <c r="H14" s="27"/>
      <c r="I14" s="27"/>
      <c r="J14" s="27"/>
      <c r="K14" s="27"/>
      <c r="L14" s="27"/>
      <c r="M14" s="26"/>
    </row>
    <row r="15" spans="1:13" ht="18.75" x14ac:dyDescent="0.3">
      <c r="A15" s="203" t="s">
        <v>138</v>
      </c>
      <c r="B15" s="202"/>
      <c r="C15" s="27"/>
      <c r="D15" s="27"/>
      <c r="E15" s="27"/>
      <c r="F15" s="27"/>
      <c r="G15" s="27"/>
      <c r="H15" s="27"/>
      <c r="I15" s="27"/>
      <c r="J15" s="27"/>
      <c r="K15" s="27"/>
      <c r="L15" s="27"/>
      <c r="M15" s="26"/>
    </row>
    <row r="16" spans="1:13" ht="18.75" x14ac:dyDescent="0.3">
      <c r="A16" s="28"/>
      <c r="B16" s="29"/>
      <c r="C16" s="27"/>
      <c r="D16" s="27"/>
      <c r="E16" s="27"/>
      <c r="F16" s="27"/>
      <c r="G16" s="27"/>
      <c r="H16" s="27"/>
      <c r="I16" s="27"/>
      <c r="J16" s="27"/>
      <c r="K16" s="27"/>
      <c r="L16" s="27"/>
      <c r="M16" s="26"/>
    </row>
    <row r="17" spans="1:13" ht="18" customHeight="1" x14ac:dyDescent="0.3">
      <c r="A17" s="210" t="s">
        <v>135</v>
      </c>
      <c r="B17" s="210"/>
      <c r="C17" s="210"/>
      <c r="D17" s="210"/>
      <c r="E17" s="210"/>
      <c r="F17" s="210"/>
      <c r="G17" s="210"/>
      <c r="H17" s="210"/>
      <c r="I17" s="210"/>
      <c r="J17" s="210"/>
      <c r="K17" s="210"/>
      <c r="L17" s="210"/>
      <c r="M17" s="210"/>
    </row>
    <row r="19" spans="1:13" s="1" customFormat="1" ht="64.900000000000006" customHeight="1" x14ac:dyDescent="0.25">
      <c r="A19" s="123" t="s">
        <v>0</v>
      </c>
      <c r="B19" s="123" t="s">
        <v>1</v>
      </c>
      <c r="C19" s="123" t="s">
        <v>2</v>
      </c>
      <c r="D19" s="123" t="s">
        <v>95</v>
      </c>
      <c r="E19" s="123" t="s">
        <v>99</v>
      </c>
      <c r="F19" s="123" t="s">
        <v>10</v>
      </c>
      <c r="G19" s="124" t="s">
        <v>85</v>
      </c>
      <c r="H19" s="125"/>
      <c r="I19" s="125"/>
      <c r="J19" s="124" t="s">
        <v>86</v>
      </c>
      <c r="K19" s="128" t="s">
        <v>142</v>
      </c>
      <c r="L19" s="128" t="s">
        <v>143</v>
      </c>
      <c r="M19" s="107" t="s">
        <v>89</v>
      </c>
    </row>
    <row r="20" spans="1:13" s="1" customFormat="1" ht="50.25" customHeight="1" x14ac:dyDescent="0.25">
      <c r="A20" s="123"/>
      <c r="B20" s="123"/>
      <c r="C20" s="123"/>
      <c r="D20" s="123"/>
      <c r="E20" s="123"/>
      <c r="F20" s="123"/>
      <c r="G20" s="126"/>
      <c r="H20" s="127"/>
      <c r="I20" s="127"/>
      <c r="J20" s="126"/>
      <c r="K20" s="129"/>
      <c r="L20" s="130"/>
      <c r="M20" s="108"/>
    </row>
    <row r="21" spans="1:13" s="1" customFormat="1" x14ac:dyDescent="0.25">
      <c r="A21" s="7">
        <v>1</v>
      </c>
      <c r="B21" s="7">
        <v>2</v>
      </c>
      <c r="C21" s="7"/>
      <c r="D21" s="7">
        <v>3</v>
      </c>
      <c r="E21" s="7">
        <v>4</v>
      </c>
      <c r="F21" s="7">
        <v>5</v>
      </c>
      <c r="G21" s="109">
        <v>6</v>
      </c>
      <c r="H21" s="110"/>
      <c r="I21" s="111"/>
      <c r="J21" s="7">
        <v>7</v>
      </c>
      <c r="K21" s="7">
        <v>8</v>
      </c>
      <c r="L21" s="20">
        <v>9</v>
      </c>
      <c r="M21" s="21">
        <v>10</v>
      </c>
    </row>
    <row r="22" spans="1:13" ht="30" customHeight="1" x14ac:dyDescent="0.25">
      <c r="A22" s="109" t="s">
        <v>18</v>
      </c>
      <c r="B22" s="140"/>
      <c r="C22" s="140"/>
      <c r="D22" s="140"/>
      <c r="E22" s="140"/>
      <c r="F22" s="140"/>
      <c r="G22" s="140"/>
      <c r="H22" s="140"/>
      <c r="I22" s="140"/>
      <c r="J22" s="140"/>
      <c r="K22" s="140"/>
      <c r="L22" s="140"/>
      <c r="M22" s="205"/>
    </row>
    <row r="23" spans="1:13" ht="31.5" x14ac:dyDescent="0.25">
      <c r="A23" s="112" t="s">
        <v>87</v>
      </c>
      <c r="B23" s="132"/>
      <c r="C23" s="132"/>
      <c r="D23" s="132"/>
      <c r="E23" s="132"/>
      <c r="F23" s="58" t="s">
        <v>94</v>
      </c>
      <c r="G23" s="112" t="s">
        <v>129</v>
      </c>
      <c r="H23" s="112"/>
      <c r="I23" s="112"/>
      <c r="J23" s="59">
        <f>SUM(J24:J36)</f>
        <v>19338</v>
      </c>
      <c r="K23" s="59">
        <f>SUM(K24:K36)</f>
        <v>37741.5</v>
      </c>
      <c r="L23" s="60">
        <v>1.89</v>
      </c>
      <c r="M23" s="61"/>
    </row>
    <row r="24" spans="1:13" ht="101.25" customHeight="1" x14ac:dyDescent="0.25">
      <c r="A24" s="52" t="s">
        <v>11</v>
      </c>
      <c r="B24" s="62" t="s">
        <v>118</v>
      </c>
      <c r="C24" s="52"/>
      <c r="D24" s="52" t="s">
        <v>119</v>
      </c>
      <c r="E24" s="62" t="s">
        <v>120</v>
      </c>
      <c r="F24" s="63" t="s">
        <v>121</v>
      </c>
      <c r="G24" s="211">
        <v>7.61</v>
      </c>
      <c r="H24" s="212"/>
      <c r="I24" s="213"/>
      <c r="J24" s="64">
        <v>913</v>
      </c>
      <c r="K24" s="64">
        <v>723.6</v>
      </c>
      <c r="L24" s="60">
        <v>6.03</v>
      </c>
      <c r="M24" s="53" t="s">
        <v>144</v>
      </c>
    </row>
    <row r="25" spans="1:13" ht="255.75" customHeight="1" x14ac:dyDescent="0.25">
      <c r="A25" s="65" t="s">
        <v>3</v>
      </c>
      <c r="B25" s="66" t="s">
        <v>100</v>
      </c>
      <c r="C25" s="52"/>
      <c r="D25" s="65" t="s">
        <v>122</v>
      </c>
      <c r="E25" s="66" t="s">
        <v>123</v>
      </c>
      <c r="F25" s="66" t="s">
        <v>68</v>
      </c>
      <c r="G25" s="206">
        <v>2.06</v>
      </c>
      <c r="H25" s="206"/>
      <c r="I25" s="206"/>
      <c r="J25" s="64">
        <v>800</v>
      </c>
      <c r="K25" s="64">
        <v>888</v>
      </c>
      <c r="L25" s="60">
        <v>2.29</v>
      </c>
      <c r="M25" s="54"/>
    </row>
    <row r="26" spans="1:13" ht="98.25" customHeight="1" x14ac:dyDescent="0.25">
      <c r="A26" s="85" t="s">
        <v>4</v>
      </c>
      <c r="B26" s="82" t="s">
        <v>72</v>
      </c>
      <c r="C26" s="52"/>
      <c r="D26" s="85" t="s">
        <v>115</v>
      </c>
      <c r="E26" s="82" t="s">
        <v>75</v>
      </c>
      <c r="F26" s="82" t="s">
        <v>124</v>
      </c>
      <c r="G26" s="215">
        <v>300</v>
      </c>
      <c r="H26" s="216"/>
      <c r="I26" s="217"/>
      <c r="J26" s="99">
        <v>300</v>
      </c>
      <c r="K26" s="99">
        <v>321.39999999999998</v>
      </c>
      <c r="L26" s="99">
        <v>321.39999999999998</v>
      </c>
      <c r="M26" s="169"/>
    </row>
    <row r="27" spans="1:13" ht="148.5" hidden="1" customHeight="1" x14ac:dyDescent="0.25">
      <c r="A27" s="172"/>
      <c r="B27" s="221"/>
      <c r="C27" s="52"/>
      <c r="D27" s="172"/>
      <c r="E27" s="214"/>
      <c r="F27" s="214"/>
      <c r="G27" s="218"/>
      <c r="H27" s="219"/>
      <c r="I27" s="220"/>
      <c r="J27" s="171"/>
      <c r="K27" s="171"/>
      <c r="L27" s="171"/>
      <c r="M27" s="170"/>
    </row>
    <row r="28" spans="1:13" ht="146.25" customHeight="1" x14ac:dyDescent="0.25">
      <c r="A28" s="65" t="s">
        <v>21</v>
      </c>
      <c r="B28" s="66" t="s">
        <v>101</v>
      </c>
      <c r="C28" s="52"/>
      <c r="D28" s="65" t="s">
        <v>125</v>
      </c>
      <c r="E28" s="66" t="s">
        <v>126</v>
      </c>
      <c r="F28" s="66" t="s">
        <v>127</v>
      </c>
      <c r="G28" s="207" t="s">
        <v>130</v>
      </c>
      <c r="H28" s="208"/>
      <c r="I28" s="209"/>
      <c r="J28" s="64">
        <v>100</v>
      </c>
      <c r="K28" s="64">
        <v>1059.9000000000001</v>
      </c>
      <c r="L28" s="68">
        <v>4</v>
      </c>
      <c r="M28" s="54"/>
    </row>
    <row r="29" spans="1:13" ht="78.75" x14ac:dyDescent="0.25">
      <c r="A29" s="65" t="s">
        <v>5</v>
      </c>
      <c r="B29" s="66" t="s">
        <v>84</v>
      </c>
      <c r="C29" s="52"/>
      <c r="D29" s="65" t="s">
        <v>115</v>
      </c>
      <c r="E29" s="66" t="s">
        <v>69</v>
      </c>
      <c r="F29" s="66" t="s">
        <v>128</v>
      </c>
      <c r="G29" s="132">
        <v>5</v>
      </c>
      <c r="H29" s="132"/>
      <c r="I29" s="132"/>
      <c r="J29" s="64">
        <v>6000</v>
      </c>
      <c r="K29" s="64">
        <v>21688.5</v>
      </c>
      <c r="L29" s="69">
        <v>56</v>
      </c>
      <c r="M29" s="70"/>
    </row>
    <row r="30" spans="1:13" ht="110.25" x14ac:dyDescent="0.25">
      <c r="A30" s="65" t="s">
        <v>22</v>
      </c>
      <c r="B30" s="66" t="s">
        <v>66</v>
      </c>
      <c r="C30" s="52"/>
      <c r="D30" s="65" t="s">
        <v>115</v>
      </c>
      <c r="E30" s="66"/>
      <c r="F30" s="66" t="s">
        <v>81</v>
      </c>
      <c r="G30" s="173">
        <v>125</v>
      </c>
      <c r="H30" s="173"/>
      <c r="I30" s="173"/>
      <c r="J30" s="64">
        <v>125</v>
      </c>
      <c r="K30" s="64">
        <v>126.1</v>
      </c>
      <c r="L30" s="72">
        <v>126.1</v>
      </c>
      <c r="M30" s="54"/>
    </row>
    <row r="31" spans="1:13" ht="63" x14ac:dyDescent="0.25">
      <c r="A31" s="65" t="s">
        <v>6</v>
      </c>
      <c r="B31" s="66" t="s">
        <v>82</v>
      </c>
      <c r="C31" s="52"/>
      <c r="D31" s="65" t="s">
        <v>115</v>
      </c>
      <c r="E31" s="66"/>
      <c r="F31" s="66" t="s">
        <v>79</v>
      </c>
      <c r="G31" s="132">
        <v>0.23</v>
      </c>
      <c r="H31" s="132"/>
      <c r="I31" s="132"/>
      <c r="J31" s="64">
        <v>100</v>
      </c>
      <c r="K31" s="64">
        <v>140.9</v>
      </c>
      <c r="L31" s="73">
        <v>0.32</v>
      </c>
      <c r="M31" s="74"/>
    </row>
    <row r="32" spans="1:13" ht="136.5" customHeight="1" x14ac:dyDescent="0.25">
      <c r="A32" s="65" t="s">
        <v>7</v>
      </c>
      <c r="B32" s="66" t="s">
        <v>61</v>
      </c>
      <c r="C32" s="52"/>
      <c r="D32" s="65" t="s">
        <v>115</v>
      </c>
      <c r="E32" s="66" t="s">
        <v>62</v>
      </c>
      <c r="F32" s="66" t="s">
        <v>77</v>
      </c>
      <c r="G32" s="132" t="s">
        <v>63</v>
      </c>
      <c r="H32" s="132"/>
      <c r="I32" s="132"/>
      <c r="J32" s="64" t="s">
        <v>111</v>
      </c>
      <c r="K32" s="64">
        <v>203</v>
      </c>
      <c r="L32" s="68">
        <v>7</v>
      </c>
      <c r="M32" s="54"/>
    </row>
    <row r="33" spans="1:13" ht="67.5" customHeight="1" x14ac:dyDescent="0.25">
      <c r="A33" s="65" t="s">
        <v>8</v>
      </c>
      <c r="B33" s="66" t="s">
        <v>102</v>
      </c>
      <c r="C33" s="52"/>
      <c r="D33" s="65" t="s">
        <v>115</v>
      </c>
      <c r="E33" s="66" t="s">
        <v>64</v>
      </c>
      <c r="F33" s="66" t="s">
        <v>76</v>
      </c>
      <c r="G33" s="132" t="s">
        <v>131</v>
      </c>
      <c r="H33" s="132"/>
      <c r="I33" s="132"/>
      <c r="J33" s="64">
        <v>5000</v>
      </c>
      <c r="K33" s="64">
        <v>5243.7</v>
      </c>
      <c r="L33" s="69">
        <v>1</v>
      </c>
      <c r="M33" s="53"/>
    </row>
    <row r="34" spans="1:13" ht="116.25" customHeight="1" x14ac:dyDescent="0.25">
      <c r="A34" s="65" t="s">
        <v>15</v>
      </c>
      <c r="B34" s="66" t="s">
        <v>132</v>
      </c>
      <c r="C34" s="52"/>
      <c r="D34" s="65" t="s">
        <v>65</v>
      </c>
      <c r="E34" s="66" t="s">
        <v>78</v>
      </c>
      <c r="F34" s="66" t="s">
        <v>83</v>
      </c>
      <c r="G34" s="223">
        <v>100</v>
      </c>
      <c r="H34" s="223"/>
      <c r="I34" s="223"/>
      <c r="J34" s="64" t="s">
        <v>111</v>
      </c>
      <c r="K34" s="59" t="s">
        <v>111</v>
      </c>
      <c r="L34" s="73">
        <v>100</v>
      </c>
      <c r="M34" s="54"/>
    </row>
    <row r="35" spans="1:13" ht="114.75" customHeight="1" x14ac:dyDescent="0.25">
      <c r="A35" s="65" t="s">
        <v>20</v>
      </c>
      <c r="B35" s="66" t="s">
        <v>67</v>
      </c>
      <c r="C35" s="52"/>
      <c r="D35" s="65" t="s">
        <v>115</v>
      </c>
      <c r="E35" s="66"/>
      <c r="F35" s="66" t="s">
        <v>107</v>
      </c>
      <c r="G35" s="132" t="s">
        <v>133</v>
      </c>
      <c r="H35" s="132"/>
      <c r="I35" s="132"/>
      <c r="J35" s="64">
        <v>5000</v>
      </c>
      <c r="K35" s="64">
        <v>5397.9</v>
      </c>
      <c r="L35" s="73">
        <v>8.6</v>
      </c>
      <c r="M35" s="54"/>
    </row>
    <row r="36" spans="1:13" ht="83.25" customHeight="1" x14ac:dyDescent="0.25">
      <c r="A36" s="65" t="s">
        <v>48</v>
      </c>
      <c r="B36" s="66" t="s">
        <v>103</v>
      </c>
      <c r="C36" s="52"/>
      <c r="D36" s="65" t="s">
        <v>115</v>
      </c>
      <c r="E36" s="66"/>
      <c r="F36" s="66" t="s">
        <v>108</v>
      </c>
      <c r="G36" s="132" t="s">
        <v>134</v>
      </c>
      <c r="H36" s="132"/>
      <c r="I36" s="132"/>
      <c r="J36" s="64">
        <v>1000</v>
      </c>
      <c r="K36" s="64">
        <v>1948.5</v>
      </c>
      <c r="L36" s="73">
        <v>4.01</v>
      </c>
      <c r="M36" s="54"/>
    </row>
    <row r="37" spans="1:13" ht="75" customHeight="1" x14ac:dyDescent="0.25">
      <c r="A37" s="80"/>
      <c r="B37" s="82" t="s">
        <v>105</v>
      </c>
      <c r="C37" s="79"/>
      <c r="D37" s="85" t="s">
        <v>106</v>
      </c>
      <c r="E37" s="82"/>
      <c r="F37" s="88" t="s">
        <v>152</v>
      </c>
      <c r="G37" s="90" t="s">
        <v>109</v>
      </c>
      <c r="H37" s="91"/>
      <c r="I37" s="92"/>
      <c r="J37" s="99" t="s">
        <v>111</v>
      </c>
      <c r="K37" s="102" t="s">
        <v>111</v>
      </c>
      <c r="L37" s="103" t="s">
        <v>109</v>
      </c>
      <c r="M37" s="81"/>
    </row>
    <row r="38" spans="1:13" ht="409.5" customHeight="1" x14ac:dyDescent="0.25">
      <c r="A38" s="174" t="s">
        <v>104</v>
      </c>
      <c r="B38" s="83"/>
      <c r="C38" s="62"/>
      <c r="D38" s="86"/>
      <c r="E38" s="83"/>
      <c r="F38" s="89"/>
      <c r="G38" s="93"/>
      <c r="H38" s="94"/>
      <c r="I38" s="95"/>
      <c r="J38" s="100"/>
      <c r="K38" s="100"/>
      <c r="L38" s="100"/>
      <c r="M38" s="175"/>
    </row>
    <row r="39" spans="1:13" ht="74.25" customHeight="1" x14ac:dyDescent="0.25">
      <c r="A39" s="174"/>
      <c r="B39" s="83"/>
      <c r="C39" s="62"/>
      <c r="D39" s="86"/>
      <c r="E39" s="83"/>
      <c r="F39" s="89"/>
      <c r="G39" s="93"/>
      <c r="H39" s="94"/>
      <c r="I39" s="95"/>
      <c r="J39" s="100"/>
      <c r="K39" s="100"/>
      <c r="L39" s="100"/>
      <c r="M39" s="175"/>
    </row>
    <row r="40" spans="1:13" ht="2.25" customHeight="1" x14ac:dyDescent="0.25">
      <c r="A40" s="174"/>
      <c r="B40" s="83"/>
      <c r="C40" s="62"/>
      <c r="D40" s="86"/>
      <c r="E40" s="83"/>
      <c r="F40" s="89"/>
      <c r="G40" s="93"/>
      <c r="H40" s="94"/>
      <c r="I40" s="95"/>
      <c r="J40" s="100"/>
      <c r="K40" s="100"/>
      <c r="L40" s="100"/>
      <c r="M40" s="175"/>
    </row>
    <row r="41" spans="1:13" ht="105.75" customHeight="1" x14ac:dyDescent="0.25">
      <c r="A41" s="174"/>
      <c r="B41" s="84"/>
      <c r="C41" s="62"/>
      <c r="D41" s="87"/>
      <c r="E41" s="84"/>
      <c r="F41" s="76" t="s">
        <v>110</v>
      </c>
      <c r="G41" s="96"/>
      <c r="H41" s="97"/>
      <c r="I41" s="98"/>
      <c r="J41" s="101"/>
      <c r="K41" s="101"/>
      <c r="L41" s="101"/>
      <c r="M41" s="175"/>
    </row>
    <row r="42" spans="1:13" ht="32.25" customHeight="1" x14ac:dyDescent="0.25">
      <c r="A42" s="104" t="s">
        <v>50</v>
      </c>
      <c r="B42" s="167"/>
      <c r="C42" s="167"/>
      <c r="D42" s="167"/>
      <c r="E42" s="167"/>
      <c r="F42" s="167"/>
      <c r="G42" s="167"/>
      <c r="H42" s="167"/>
      <c r="I42" s="167"/>
      <c r="J42" s="167"/>
      <c r="K42" s="167"/>
      <c r="L42" s="167"/>
      <c r="M42" s="168"/>
    </row>
    <row r="43" spans="1:13" ht="33" hidden="1" customHeight="1" x14ac:dyDescent="0.25">
      <c r="A43" s="8" t="s">
        <v>23</v>
      </c>
      <c r="B43" s="6" t="s">
        <v>24</v>
      </c>
      <c r="C43" s="9" t="s">
        <v>27</v>
      </c>
      <c r="D43" s="8" t="s">
        <v>59</v>
      </c>
      <c r="E43" s="9" t="s">
        <v>25</v>
      </c>
      <c r="F43" s="9" t="s">
        <v>26</v>
      </c>
      <c r="G43" s="186">
        <v>0</v>
      </c>
      <c r="H43" s="186"/>
      <c r="I43" s="186"/>
      <c r="J43" s="8">
        <v>9.5</v>
      </c>
      <c r="K43" s="8">
        <v>0</v>
      </c>
      <c r="L43" s="10">
        <v>0</v>
      </c>
      <c r="M43" s="4"/>
    </row>
    <row r="44" spans="1:13" ht="43.5" customHeight="1" x14ac:dyDescent="0.25">
      <c r="A44" s="123" t="s">
        <v>0</v>
      </c>
      <c r="B44" s="123" t="s">
        <v>1</v>
      </c>
      <c r="C44" s="123" t="s">
        <v>2</v>
      </c>
      <c r="D44" s="123" t="s">
        <v>95</v>
      </c>
      <c r="E44" s="123" t="s">
        <v>99</v>
      </c>
      <c r="F44" s="123" t="s">
        <v>10</v>
      </c>
      <c r="G44" s="124" t="s">
        <v>85</v>
      </c>
      <c r="H44" s="125"/>
      <c r="I44" s="125"/>
      <c r="J44" s="124" t="s">
        <v>86</v>
      </c>
      <c r="K44" s="128" t="s">
        <v>142</v>
      </c>
      <c r="L44" s="128" t="s">
        <v>143</v>
      </c>
      <c r="M44" s="107" t="s">
        <v>89</v>
      </c>
    </row>
    <row r="45" spans="1:13" ht="69" customHeight="1" x14ac:dyDescent="0.25">
      <c r="A45" s="123"/>
      <c r="B45" s="123"/>
      <c r="C45" s="123"/>
      <c r="D45" s="123"/>
      <c r="E45" s="123"/>
      <c r="F45" s="123"/>
      <c r="G45" s="126"/>
      <c r="H45" s="127"/>
      <c r="I45" s="127"/>
      <c r="J45" s="126"/>
      <c r="K45" s="129"/>
      <c r="L45" s="130"/>
      <c r="M45" s="108"/>
    </row>
    <row r="46" spans="1:13" x14ac:dyDescent="0.25">
      <c r="A46" s="39">
        <v>1</v>
      </c>
      <c r="B46" s="39">
        <v>2</v>
      </c>
      <c r="C46" s="39"/>
      <c r="D46" s="39">
        <v>3</v>
      </c>
      <c r="E46" s="39">
        <v>4</v>
      </c>
      <c r="F46" s="39">
        <v>5</v>
      </c>
      <c r="G46" s="109">
        <v>6</v>
      </c>
      <c r="H46" s="110"/>
      <c r="I46" s="111"/>
      <c r="J46" s="39">
        <v>7</v>
      </c>
      <c r="K46" s="39">
        <v>8</v>
      </c>
      <c r="L46" s="20">
        <v>9</v>
      </c>
      <c r="M46" s="21">
        <v>10</v>
      </c>
    </row>
    <row r="47" spans="1:13" ht="141.75" x14ac:dyDescent="0.25">
      <c r="A47" s="123" t="s">
        <v>88</v>
      </c>
      <c r="B47" s="186"/>
      <c r="C47" s="186"/>
      <c r="D47" s="186"/>
      <c r="E47" s="186"/>
      <c r="F47" s="44" t="s">
        <v>80</v>
      </c>
      <c r="G47" s="131" t="s">
        <v>113</v>
      </c>
      <c r="H47" s="131"/>
      <c r="I47" s="131"/>
      <c r="J47" s="36">
        <f>J48+J53+J60</f>
        <v>16197.9</v>
      </c>
      <c r="K47" s="36">
        <f>K48+K53+K60</f>
        <v>18462.399999999998</v>
      </c>
      <c r="L47" s="45">
        <v>0.82</v>
      </c>
      <c r="M47" s="37"/>
    </row>
    <row r="48" spans="1:13" x14ac:dyDescent="0.25">
      <c r="A48" s="132" t="s">
        <v>23</v>
      </c>
      <c r="B48" s="191" t="s">
        <v>74</v>
      </c>
      <c r="C48" s="187" t="s">
        <v>27</v>
      </c>
      <c r="D48" s="132" t="s">
        <v>114</v>
      </c>
      <c r="E48" s="190" t="s">
        <v>70</v>
      </c>
      <c r="F48" s="190" t="s">
        <v>28</v>
      </c>
      <c r="G48" s="155">
        <v>0.2</v>
      </c>
      <c r="H48" s="156"/>
      <c r="I48" s="157"/>
      <c r="J48" s="153">
        <v>4200.3</v>
      </c>
      <c r="K48" s="153">
        <v>4809.7</v>
      </c>
      <c r="L48" s="154">
        <v>0.21</v>
      </c>
      <c r="M48" s="142"/>
    </row>
    <row r="49" spans="1:13" ht="56.45" customHeight="1" x14ac:dyDescent="0.25">
      <c r="A49" s="132"/>
      <c r="B49" s="192"/>
      <c r="C49" s="188"/>
      <c r="D49" s="132"/>
      <c r="E49" s="190"/>
      <c r="F49" s="190"/>
      <c r="G49" s="158"/>
      <c r="H49" s="159"/>
      <c r="I49" s="160"/>
      <c r="J49" s="153"/>
      <c r="K49" s="153"/>
      <c r="L49" s="154"/>
      <c r="M49" s="143"/>
    </row>
    <row r="50" spans="1:13" ht="55.5" customHeight="1" x14ac:dyDescent="0.25">
      <c r="A50" s="132"/>
      <c r="B50" s="192"/>
      <c r="C50" s="188"/>
      <c r="D50" s="132"/>
      <c r="E50" s="190"/>
      <c r="F50" s="190"/>
      <c r="G50" s="158"/>
      <c r="H50" s="159"/>
      <c r="I50" s="160"/>
      <c r="J50" s="153"/>
      <c r="K50" s="153"/>
      <c r="L50" s="154"/>
      <c r="M50" s="143"/>
    </row>
    <row r="51" spans="1:13" ht="5.25" hidden="1" customHeight="1" x14ac:dyDescent="0.25">
      <c r="A51" s="132"/>
      <c r="B51" s="192"/>
      <c r="C51" s="188"/>
      <c r="D51" s="132"/>
      <c r="E51" s="190"/>
      <c r="F51" s="190"/>
      <c r="G51" s="158"/>
      <c r="H51" s="159"/>
      <c r="I51" s="160"/>
      <c r="J51" s="153"/>
      <c r="K51" s="153"/>
      <c r="L51" s="154"/>
      <c r="M51" s="143"/>
    </row>
    <row r="52" spans="1:13" ht="51.75" customHeight="1" x14ac:dyDescent="0.25">
      <c r="A52" s="132"/>
      <c r="B52" s="193"/>
      <c r="C52" s="189"/>
      <c r="D52" s="132"/>
      <c r="E52" s="190"/>
      <c r="F52" s="190"/>
      <c r="G52" s="161"/>
      <c r="H52" s="162"/>
      <c r="I52" s="163"/>
      <c r="J52" s="153"/>
      <c r="K52" s="153"/>
      <c r="L52" s="154"/>
      <c r="M52" s="144"/>
    </row>
    <row r="53" spans="1:13" ht="44.25" customHeight="1" x14ac:dyDescent="0.25">
      <c r="A53" s="132" t="s">
        <v>29</v>
      </c>
      <c r="B53" s="24" t="s">
        <v>30</v>
      </c>
      <c r="C53" s="187" t="s">
        <v>27</v>
      </c>
      <c r="D53" s="132" t="s">
        <v>114</v>
      </c>
      <c r="E53" s="190" t="s">
        <v>70</v>
      </c>
      <c r="F53" s="197" t="s">
        <v>28</v>
      </c>
      <c r="G53" s="136">
        <v>0.49</v>
      </c>
      <c r="H53" s="136"/>
      <c r="I53" s="136"/>
      <c r="J53" s="153">
        <v>9992.5</v>
      </c>
      <c r="K53" s="153">
        <v>11241.6</v>
      </c>
      <c r="L53" s="154">
        <v>0.5</v>
      </c>
      <c r="M53" s="164"/>
    </row>
    <row r="54" spans="1:13" ht="50.25" customHeight="1" x14ac:dyDescent="0.25">
      <c r="A54" s="132"/>
      <c r="B54" s="24" t="s">
        <v>31</v>
      </c>
      <c r="C54" s="188"/>
      <c r="D54" s="132"/>
      <c r="E54" s="190"/>
      <c r="F54" s="197"/>
      <c r="G54" s="136"/>
      <c r="H54" s="136"/>
      <c r="I54" s="136"/>
      <c r="J54" s="153"/>
      <c r="K54" s="153"/>
      <c r="L54" s="154"/>
      <c r="M54" s="165"/>
    </row>
    <row r="55" spans="1:13" ht="31.5" x14ac:dyDescent="0.25">
      <c r="A55" s="132"/>
      <c r="B55" s="24" t="s">
        <v>32</v>
      </c>
      <c r="C55" s="188"/>
      <c r="D55" s="132"/>
      <c r="E55" s="190"/>
      <c r="F55" s="197"/>
      <c r="G55" s="136"/>
      <c r="H55" s="136"/>
      <c r="I55" s="136"/>
      <c r="J55" s="153"/>
      <c r="K55" s="153"/>
      <c r="L55" s="154"/>
      <c r="M55" s="165"/>
    </row>
    <row r="56" spans="1:13" ht="63" x14ac:dyDescent="0.25">
      <c r="A56" s="132"/>
      <c r="B56" s="24" t="s">
        <v>33</v>
      </c>
      <c r="C56" s="188"/>
      <c r="D56" s="132"/>
      <c r="E56" s="190"/>
      <c r="F56" s="197"/>
      <c r="G56" s="136"/>
      <c r="H56" s="136"/>
      <c r="I56" s="136"/>
      <c r="J56" s="153"/>
      <c r="K56" s="153"/>
      <c r="L56" s="154"/>
      <c r="M56" s="165"/>
    </row>
    <row r="57" spans="1:13" x14ac:dyDescent="0.25">
      <c r="A57" s="132"/>
      <c r="B57" s="24" t="s">
        <v>34</v>
      </c>
      <c r="C57" s="189"/>
      <c r="D57" s="132"/>
      <c r="E57" s="190"/>
      <c r="F57" s="197"/>
      <c r="G57" s="136"/>
      <c r="H57" s="136"/>
      <c r="I57" s="136"/>
      <c r="J57" s="153"/>
      <c r="K57" s="153"/>
      <c r="L57" s="154"/>
      <c r="M57" s="166"/>
    </row>
    <row r="58" spans="1:13" ht="265.14999999999998" hidden="1" customHeight="1" x14ac:dyDescent="0.25">
      <c r="A58" s="25" t="s">
        <v>40</v>
      </c>
      <c r="B58" s="11" t="s">
        <v>51</v>
      </c>
      <c r="C58" s="6" t="s">
        <v>46</v>
      </c>
      <c r="D58" s="8" t="s">
        <v>58</v>
      </c>
      <c r="E58" s="9" t="s">
        <v>25</v>
      </c>
      <c r="F58" s="13" t="s">
        <v>28</v>
      </c>
      <c r="G58" s="133">
        <v>0</v>
      </c>
      <c r="H58" s="134"/>
      <c r="I58" s="135"/>
      <c r="J58" s="40">
        <v>0</v>
      </c>
      <c r="K58" s="43"/>
      <c r="L58" s="38">
        <v>0</v>
      </c>
      <c r="M58" s="37"/>
    </row>
    <row r="59" spans="1:13" ht="265.14999999999998" hidden="1" customHeight="1" x14ac:dyDescent="0.25">
      <c r="A59" s="25" t="s">
        <v>41</v>
      </c>
      <c r="B59" s="6" t="s">
        <v>52</v>
      </c>
      <c r="C59" s="8" t="s">
        <v>46</v>
      </c>
      <c r="D59" s="8" t="s">
        <v>59</v>
      </c>
      <c r="E59" s="9" t="s">
        <v>43</v>
      </c>
      <c r="F59" s="12" t="s">
        <v>28</v>
      </c>
      <c r="G59" s="136">
        <v>0.3</v>
      </c>
      <c r="H59" s="136"/>
      <c r="I59" s="136"/>
      <c r="J59" s="40">
        <v>0</v>
      </c>
      <c r="K59" s="42"/>
      <c r="L59" s="38">
        <v>0</v>
      </c>
      <c r="M59" s="37"/>
    </row>
    <row r="60" spans="1:13" ht="46.5" customHeight="1" x14ac:dyDescent="0.25">
      <c r="A60" s="139" t="s">
        <v>35</v>
      </c>
      <c r="B60" s="137" t="s">
        <v>36</v>
      </c>
      <c r="C60" s="23" t="s">
        <v>37</v>
      </c>
      <c r="D60" s="139" t="s">
        <v>114</v>
      </c>
      <c r="E60" s="137" t="s">
        <v>73</v>
      </c>
      <c r="F60" s="137" t="s">
        <v>39</v>
      </c>
      <c r="G60" s="180">
        <v>4.17</v>
      </c>
      <c r="H60" s="181"/>
      <c r="I60" s="182"/>
      <c r="J60" s="146">
        <v>2005.1</v>
      </c>
      <c r="K60" s="146">
        <v>2411.1</v>
      </c>
      <c r="L60" s="149">
        <v>5</v>
      </c>
      <c r="M60" s="151"/>
    </row>
    <row r="61" spans="1:13" ht="25.5" customHeight="1" x14ac:dyDescent="0.25">
      <c r="A61" s="119"/>
      <c r="B61" s="138"/>
      <c r="C61" s="23" t="s">
        <v>38</v>
      </c>
      <c r="D61" s="119"/>
      <c r="E61" s="138"/>
      <c r="F61" s="145"/>
      <c r="G61" s="183"/>
      <c r="H61" s="184"/>
      <c r="I61" s="185"/>
      <c r="J61" s="147"/>
      <c r="K61" s="148"/>
      <c r="L61" s="150"/>
      <c r="M61" s="152"/>
    </row>
    <row r="62" spans="1:13" ht="360" hidden="1" customHeight="1" x14ac:dyDescent="0.25">
      <c r="A62" s="8" t="s">
        <v>41</v>
      </c>
      <c r="B62" s="6" t="s">
        <v>55</v>
      </c>
      <c r="C62" s="6" t="s">
        <v>42</v>
      </c>
      <c r="D62" s="8" t="s">
        <v>59</v>
      </c>
      <c r="E62" s="13" t="s">
        <v>60</v>
      </c>
      <c r="F62" s="9" t="s">
        <v>57</v>
      </c>
      <c r="G62" s="186">
        <v>2</v>
      </c>
      <c r="H62" s="186"/>
      <c r="I62" s="186"/>
      <c r="J62" s="8">
        <v>0</v>
      </c>
      <c r="K62" s="8"/>
      <c r="L62" s="10">
        <v>0</v>
      </c>
      <c r="M62" s="4"/>
    </row>
    <row r="63" spans="1:13" s="1" customFormat="1" ht="61.9" hidden="1" customHeight="1" x14ac:dyDescent="0.25">
      <c r="A63" s="8" t="s">
        <v>53</v>
      </c>
      <c r="B63" s="6" t="s">
        <v>44</v>
      </c>
      <c r="C63" s="6" t="s">
        <v>37</v>
      </c>
      <c r="D63" s="8" t="s">
        <v>59</v>
      </c>
      <c r="E63" s="9" t="s">
        <v>43</v>
      </c>
      <c r="F63" s="9" t="s">
        <v>45</v>
      </c>
      <c r="G63" s="186">
        <v>0</v>
      </c>
      <c r="H63" s="186"/>
      <c r="I63" s="186"/>
      <c r="J63" s="8">
        <v>0</v>
      </c>
      <c r="K63" s="8"/>
      <c r="L63" s="10">
        <v>0</v>
      </c>
      <c r="M63" s="3"/>
    </row>
    <row r="64" spans="1:13" s="1" customFormat="1" ht="24" hidden="1" customHeight="1" x14ac:dyDescent="0.25">
      <c r="A64" s="195" t="s">
        <v>47</v>
      </c>
      <c r="B64" s="195"/>
      <c r="C64" s="195"/>
      <c r="D64" s="195"/>
      <c r="E64" s="195"/>
      <c r="F64" s="195"/>
      <c r="G64" s="195"/>
      <c r="H64" s="195"/>
      <c r="I64" s="195"/>
      <c r="J64" s="195"/>
      <c r="K64" s="195"/>
      <c r="L64" s="196"/>
      <c r="M64" s="3"/>
    </row>
    <row r="65" spans="1:14" ht="30" customHeight="1" x14ac:dyDescent="0.25">
      <c r="A65" s="109" t="s">
        <v>56</v>
      </c>
      <c r="B65" s="140"/>
      <c r="C65" s="140"/>
      <c r="D65" s="140"/>
      <c r="E65" s="140"/>
      <c r="F65" s="140"/>
      <c r="G65" s="140"/>
      <c r="H65" s="140"/>
      <c r="I65" s="140"/>
      <c r="J65" s="140"/>
      <c r="K65" s="140"/>
      <c r="L65" s="140"/>
      <c r="M65" s="141"/>
    </row>
    <row r="66" spans="1:14" ht="44.25" customHeight="1" x14ac:dyDescent="0.25">
      <c r="A66" s="112" t="s">
        <v>0</v>
      </c>
      <c r="B66" s="113" t="s">
        <v>1</v>
      </c>
      <c r="C66" s="112" t="s">
        <v>2</v>
      </c>
      <c r="D66" s="112" t="s">
        <v>95</v>
      </c>
      <c r="E66" s="112" t="s">
        <v>99</v>
      </c>
      <c r="F66" s="112" t="s">
        <v>10</v>
      </c>
      <c r="G66" s="115" t="s">
        <v>85</v>
      </c>
      <c r="H66" s="116"/>
      <c r="I66" s="116"/>
      <c r="J66" s="115" t="s">
        <v>86</v>
      </c>
      <c r="K66" s="113" t="s">
        <v>142</v>
      </c>
      <c r="L66" s="113" t="s">
        <v>143</v>
      </c>
      <c r="M66" s="121" t="s">
        <v>89</v>
      </c>
    </row>
    <row r="67" spans="1:14" ht="69.75" customHeight="1" x14ac:dyDescent="0.25">
      <c r="A67" s="112"/>
      <c r="B67" s="114"/>
      <c r="C67" s="112"/>
      <c r="D67" s="112"/>
      <c r="E67" s="112"/>
      <c r="F67" s="112"/>
      <c r="G67" s="117"/>
      <c r="H67" s="118"/>
      <c r="I67" s="118"/>
      <c r="J67" s="117"/>
      <c r="K67" s="119"/>
      <c r="L67" s="120"/>
      <c r="M67" s="122"/>
    </row>
    <row r="68" spans="1:14" ht="18.75" customHeight="1" x14ac:dyDescent="0.25">
      <c r="A68" s="57">
        <v>1</v>
      </c>
      <c r="B68" s="57">
        <v>2</v>
      </c>
      <c r="C68" s="57"/>
      <c r="D68" s="57">
        <v>3</v>
      </c>
      <c r="E68" s="57">
        <v>4</v>
      </c>
      <c r="F68" s="57">
        <v>5</v>
      </c>
      <c r="G68" s="104">
        <v>6</v>
      </c>
      <c r="H68" s="105"/>
      <c r="I68" s="106"/>
      <c r="J68" s="57">
        <v>7</v>
      </c>
      <c r="K68" s="57">
        <v>8</v>
      </c>
      <c r="L68" s="77">
        <v>9</v>
      </c>
      <c r="M68" s="78">
        <v>10</v>
      </c>
    </row>
    <row r="69" spans="1:14" ht="119.25" customHeight="1" x14ac:dyDescent="0.25">
      <c r="A69" s="55" t="s">
        <v>13</v>
      </c>
      <c r="B69" s="62" t="s">
        <v>71</v>
      </c>
      <c r="C69" s="62" t="s">
        <v>12</v>
      </c>
      <c r="D69" s="55" t="s">
        <v>114</v>
      </c>
      <c r="E69" s="62"/>
      <c r="F69" s="62" t="s">
        <v>54</v>
      </c>
      <c r="G69" s="132" t="s">
        <v>116</v>
      </c>
      <c r="H69" s="132"/>
      <c r="I69" s="132"/>
      <c r="J69" s="71">
        <v>0</v>
      </c>
      <c r="K69" s="75">
        <v>0</v>
      </c>
      <c r="L69" s="67">
        <v>15.86</v>
      </c>
      <c r="M69" s="56" t="s">
        <v>145</v>
      </c>
      <c r="N69" s="22"/>
    </row>
    <row r="70" spans="1:14" ht="99.75" customHeight="1" x14ac:dyDescent="0.25">
      <c r="A70" s="48" t="s">
        <v>14</v>
      </c>
      <c r="B70" s="49" t="s">
        <v>49</v>
      </c>
      <c r="C70" s="49" t="s">
        <v>12</v>
      </c>
      <c r="D70" s="48" t="s">
        <v>114</v>
      </c>
      <c r="E70" s="49"/>
      <c r="F70" s="49" t="s">
        <v>19</v>
      </c>
      <c r="G70" s="186" t="s">
        <v>117</v>
      </c>
      <c r="H70" s="186"/>
      <c r="I70" s="186"/>
      <c r="J70" s="50">
        <v>1500</v>
      </c>
      <c r="K70" s="50">
        <v>3001.2</v>
      </c>
      <c r="L70" s="10">
        <v>0.1</v>
      </c>
      <c r="M70" s="51" t="s">
        <v>146</v>
      </c>
    </row>
    <row r="71" spans="1:14" s="1" customFormat="1" ht="24.75" customHeight="1" x14ac:dyDescent="0.25">
      <c r="A71" s="194" t="s">
        <v>9</v>
      </c>
      <c r="B71" s="194"/>
      <c r="C71" s="194"/>
      <c r="D71" s="194"/>
      <c r="E71" s="194"/>
      <c r="F71" s="194"/>
      <c r="G71" s="194" t="s">
        <v>17</v>
      </c>
      <c r="H71" s="194"/>
      <c r="I71" s="194"/>
      <c r="J71" s="41">
        <f>J69+J70</f>
        <v>1500</v>
      </c>
      <c r="K71" s="41">
        <f>K69+K70</f>
        <v>3001.2</v>
      </c>
      <c r="L71" s="46" t="s">
        <v>98</v>
      </c>
      <c r="M71" s="47"/>
    </row>
    <row r="73" spans="1:14" hidden="1" x14ac:dyDescent="0.25"/>
    <row r="74" spans="1:14" x14ac:dyDescent="0.25">
      <c r="A74" s="178"/>
      <c r="B74" s="178"/>
      <c r="C74" s="178"/>
    </row>
    <row r="75" spans="1:14" x14ac:dyDescent="0.25">
      <c r="A75" s="178" t="s">
        <v>149</v>
      </c>
      <c r="B75" s="179"/>
      <c r="C75" s="32"/>
      <c r="D75" s="33"/>
      <c r="E75" s="34" t="s">
        <v>150</v>
      </c>
    </row>
    <row r="76" spans="1:14" x14ac:dyDescent="0.25">
      <c r="B76" s="32"/>
      <c r="C76" s="32" t="s">
        <v>96</v>
      </c>
      <c r="E76" s="1" t="s">
        <v>97</v>
      </c>
    </row>
    <row r="77" spans="1:14" x14ac:dyDescent="0.25">
      <c r="B77" s="32"/>
      <c r="C77" s="32"/>
      <c r="E77" s="32"/>
    </row>
    <row r="78" spans="1:14" x14ac:dyDescent="0.25">
      <c r="A78" s="178" t="s">
        <v>140</v>
      </c>
      <c r="B78" s="179"/>
      <c r="C78" s="32"/>
      <c r="D78" s="33"/>
      <c r="E78" s="35" t="s">
        <v>141</v>
      </c>
    </row>
    <row r="79" spans="1:14" x14ac:dyDescent="0.25">
      <c r="B79" s="32"/>
      <c r="C79" s="32" t="s">
        <v>96</v>
      </c>
      <c r="E79" s="1" t="s">
        <v>97</v>
      </c>
    </row>
    <row r="82" spans="1:2" ht="171.6" customHeight="1" x14ac:dyDescent="0.25">
      <c r="A82" s="176" t="s">
        <v>148</v>
      </c>
      <c r="B82" s="177"/>
    </row>
    <row r="83" spans="1:2" hidden="1" x14ac:dyDescent="0.25"/>
    <row r="84" spans="1:2" hidden="1" x14ac:dyDescent="0.25"/>
    <row r="85" spans="1:2" hidden="1" x14ac:dyDescent="0.25"/>
    <row r="86" spans="1:2" hidden="1" x14ac:dyDescent="0.25"/>
  </sheetData>
  <mergeCells count="125">
    <mergeCell ref="A8:M8"/>
    <mergeCell ref="A13:B13"/>
    <mergeCell ref="A15:B15"/>
    <mergeCell ref="A11:M11"/>
    <mergeCell ref="M19:M20"/>
    <mergeCell ref="L19:L20"/>
    <mergeCell ref="A22:M22"/>
    <mergeCell ref="G25:I25"/>
    <mergeCell ref="G28:I28"/>
    <mergeCell ref="K26:K27"/>
    <mergeCell ref="A17:M17"/>
    <mergeCell ref="G24:I24"/>
    <mergeCell ref="F26:F27"/>
    <mergeCell ref="J26:J27"/>
    <mergeCell ref="G26:I27"/>
    <mergeCell ref="B26:B27"/>
    <mergeCell ref="A26:A27"/>
    <mergeCell ref="E26:E27"/>
    <mergeCell ref="F9:L9"/>
    <mergeCell ref="A82:B82"/>
    <mergeCell ref="A75:B75"/>
    <mergeCell ref="A78:B78"/>
    <mergeCell ref="G60:I61"/>
    <mergeCell ref="G43:I43"/>
    <mergeCell ref="A48:A52"/>
    <mergeCell ref="C48:C52"/>
    <mergeCell ref="D48:D52"/>
    <mergeCell ref="E48:E52"/>
    <mergeCell ref="F48:F52"/>
    <mergeCell ref="A47:E47"/>
    <mergeCell ref="B48:B52"/>
    <mergeCell ref="G69:I69"/>
    <mergeCell ref="G70:I70"/>
    <mergeCell ref="A71:F71"/>
    <mergeCell ref="G71:I71"/>
    <mergeCell ref="G62:I62"/>
    <mergeCell ref="G63:I63"/>
    <mergeCell ref="A74:C74"/>
    <mergeCell ref="A64:L64"/>
    <mergeCell ref="C53:C57"/>
    <mergeCell ref="D53:D57"/>
    <mergeCell ref="E53:E57"/>
    <mergeCell ref="F53:F57"/>
    <mergeCell ref="M26:M27"/>
    <mergeCell ref="L26:L27"/>
    <mergeCell ref="G21:I21"/>
    <mergeCell ref="D26:D27"/>
    <mergeCell ref="G23:I23"/>
    <mergeCell ref="G29:I29"/>
    <mergeCell ref="G30:I30"/>
    <mergeCell ref="A38:A41"/>
    <mergeCell ref="M38:M41"/>
    <mergeCell ref="G36:I36"/>
    <mergeCell ref="G31:I31"/>
    <mergeCell ref="G32:I32"/>
    <mergeCell ref="G33:I33"/>
    <mergeCell ref="G34:I34"/>
    <mergeCell ref="G35:I35"/>
    <mergeCell ref="A19:A20"/>
    <mergeCell ref="G19:I20"/>
    <mergeCell ref="J19:J20"/>
    <mergeCell ref="K19:K20"/>
    <mergeCell ref="A23:E23"/>
    <mergeCell ref="B19:B20"/>
    <mergeCell ref="C19:C20"/>
    <mergeCell ref="D19:D20"/>
    <mergeCell ref="E19:E20"/>
    <mergeCell ref="F19:F20"/>
    <mergeCell ref="A53:A57"/>
    <mergeCell ref="G58:I58"/>
    <mergeCell ref="G59:I59"/>
    <mergeCell ref="B60:B61"/>
    <mergeCell ref="D60:D61"/>
    <mergeCell ref="E60:E61"/>
    <mergeCell ref="A65:M65"/>
    <mergeCell ref="M48:M52"/>
    <mergeCell ref="F60:F61"/>
    <mergeCell ref="J60:J61"/>
    <mergeCell ref="K60:K61"/>
    <mergeCell ref="L60:L61"/>
    <mergeCell ref="M60:M61"/>
    <mergeCell ref="G53:I57"/>
    <mergeCell ref="J53:J57"/>
    <mergeCell ref="K53:K57"/>
    <mergeCell ref="L53:L57"/>
    <mergeCell ref="J48:J52"/>
    <mergeCell ref="K48:K52"/>
    <mergeCell ref="L48:L52"/>
    <mergeCell ref="G48:I52"/>
    <mergeCell ref="A60:A61"/>
    <mergeCell ref="M53:M57"/>
    <mergeCell ref="M44:M45"/>
    <mergeCell ref="G46:I46"/>
    <mergeCell ref="A66:A67"/>
    <mergeCell ref="B66:B67"/>
    <mergeCell ref="C66:C67"/>
    <mergeCell ref="D66:D67"/>
    <mergeCell ref="E66:E67"/>
    <mergeCell ref="F66:F67"/>
    <mergeCell ref="G66:I67"/>
    <mergeCell ref="J66:J67"/>
    <mergeCell ref="K66:K67"/>
    <mergeCell ref="L66:L67"/>
    <mergeCell ref="M66:M67"/>
    <mergeCell ref="F44:F45"/>
    <mergeCell ref="G44:I45"/>
    <mergeCell ref="J44:J45"/>
    <mergeCell ref="K44:K45"/>
    <mergeCell ref="L44:L45"/>
    <mergeCell ref="A44:A45"/>
    <mergeCell ref="B44:B45"/>
    <mergeCell ref="C44:C45"/>
    <mergeCell ref="D44:D45"/>
    <mergeCell ref="E44:E45"/>
    <mergeCell ref="G47:I47"/>
    <mergeCell ref="B37:B41"/>
    <mergeCell ref="D37:D41"/>
    <mergeCell ref="F37:F40"/>
    <mergeCell ref="G37:I41"/>
    <mergeCell ref="J37:J41"/>
    <mergeCell ref="K37:K41"/>
    <mergeCell ref="L37:L41"/>
    <mergeCell ref="E37:E41"/>
    <mergeCell ref="G68:I68"/>
    <mergeCell ref="A42:M42"/>
  </mergeCells>
  <pageMargins left="0.59055118110236227" right="0.39370078740157483" top="0.78740157480314965" bottom="0.59055118110236227" header="0.11811023622047245" footer="0.11811023622047245"/>
  <pageSetup paperSize="9" scale="39" firstPageNumber="11" fitToHeight="4" orientation="landscape" useFirstPageNumber="1" r:id="rId1"/>
  <rowBreaks count="2" manualBreakCount="2">
    <brk id="32" max="12" man="1"/>
    <brk id="52" max="16383" man="1"/>
  </rowBreaks>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 (2)</vt:lpstr>
      <vt:lpstr>'Лист1 (2)'!Заголовки_для_печати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Fedotova_NY</dc:creator>
  <cp:lastModifiedBy>Гущина Ирина Анатольевна</cp:lastModifiedBy>
  <cp:lastPrinted>2025-01-31T05:37:02Z</cp:lastPrinted>
  <dcterms:created xsi:type="dcterms:W3CDTF">2014-07-10T09:08:14Z</dcterms:created>
  <dcterms:modified xsi:type="dcterms:W3CDTF">2025-02-03T04:44:54Z</dcterms:modified>
</cp:coreProperties>
</file>